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Bilans Pasywa" sheetId="2" r:id="rId1"/>
    <sheet name="Bilans Aktywa" sheetId="1" r:id="rId2"/>
    <sheet name="RZiS " sheetId="3" r:id="rId3"/>
    <sheet name="ZZKW" sheetId="4" r:id="rId4"/>
    <sheet name="RPP" sheetId="5" r:id="rId5"/>
  </sheets>
  <externalReferences>
    <externalReference r:id="rId6"/>
  </externalReferences>
  <definedNames>
    <definedName name="_xlnm.Print_Area" localSheetId="1">'Bilans Aktywa'!$A$1:$C$97</definedName>
    <definedName name="_xlnm.Print_Area" localSheetId="0">'Bilans Pasywa'!$A$1:$C$75</definedName>
    <definedName name="_xlnm.Print_Area" localSheetId="4">RPP!$A$1:$C$79</definedName>
    <definedName name="_xlnm.Print_Area" localSheetId="3">ZZKW!$B$2:$C$102</definedName>
  </definedNames>
  <calcPr calcId="145621"/>
</workbook>
</file>

<file path=xl/calcChain.xml><?xml version="1.0" encoding="utf-8"?>
<calcChain xmlns="http://schemas.openxmlformats.org/spreadsheetml/2006/main">
  <c r="B4" i="4" l="1"/>
  <c r="B3" i="4"/>
  <c r="B2" i="4"/>
</calcChain>
</file>

<file path=xl/sharedStrings.xml><?xml version="1.0" encoding="utf-8"?>
<sst xmlns="http://schemas.openxmlformats.org/spreadsheetml/2006/main" count="333" uniqueCount="261">
  <si>
    <t>Wyszczególnienie</t>
  </si>
  <si>
    <t>A. AKTYWA TRWAŁE</t>
  </si>
  <si>
    <t>I. Wartości niematerialne i prawne</t>
  </si>
  <si>
    <t>1. Koszty zakończonych prac rozwojowych</t>
  </si>
  <si>
    <t>2. Wartość firmy</t>
  </si>
  <si>
    <t>3. Inne wartości niematerialne i prawne</t>
  </si>
  <si>
    <t>4. Zaliczki na wartości niematerialne i prawne</t>
  </si>
  <si>
    <t>II. Rzeczowe aktywa trwałe</t>
  </si>
  <si>
    <t>1. Środki trwałe</t>
  </si>
  <si>
    <t>a) grunty (w tym prawo użytkowania wieczystego gruntu)</t>
  </si>
  <si>
    <t>b) budynki, lokale i obiekty inżynierii lądowej i wodnej</t>
  </si>
  <si>
    <t>c) urządzenia techniczne i maszyny</t>
  </si>
  <si>
    <t>d) środki transportu</t>
  </si>
  <si>
    <t>e) inne środki trwałe</t>
  </si>
  <si>
    <t>2. Środki trwałe w budowie</t>
  </si>
  <si>
    <t>3. Zaliczki na środki trwałe w budowie</t>
  </si>
  <si>
    <t>III. Należności długoterminowe</t>
  </si>
  <si>
    <t>1. Od jednostek powiązanych</t>
  </si>
  <si>
    <t>2. Od pozostałych jednostek</t>
  </si>
  <si>
    <t>IV. Inwestycje długoterminowe</t>
  </si>
  <si>
    <t>1. Nieruchomości</t>
  </si>
  <si>
    <t>2. Wartości niematerialne i prawne</t>
  </si>
  <si>
    <t>3. Długoterminowe aktywa finansowe</t>
  </si>
  <si>
    <t>a) w jednostkach powiązanych</t>
  </si>
  <si>
    <t>- udziały lub akcje</t>
  </si>
  <si>
    <t>- inne papiery wartościowe</t>
  </si>
  <si>
    <t>- udzielone pożyczki</t>
  </si>
  <si>
    <t>- inne długoterminowe aktywa finansowe</t>
  </si>
  <si>
    <t>b) w pozostałych jednostkach</t>
  </si>
  <si>
    <t>4. Inne inwestycje długoterminowe</t>
  </si>
  <si>
    <t>V. Długoterminowe rozliczenia międzyokresowe</t>
  </si>
  <si>
    <t>1. Aktywa z tytułu odroczonego podatku dochodowego</t>
  </si>
  <si>
    <t>2. Inne rozliczenia międzyokresowe</t>
  </si>
  <si>
    <t>B. AKTYWA OBROTOWE</t>
  </si>
  <si>
    <t>I. Zapasy</t>
  </si>
  <si>
    <t>1. Materiały</t>
  </si>
  <si>
    <t>2. Półprodukty i produkty w toku</t>
  </si>
  <si>
    <t>3. Produkty gotowe</t>
  </si>
  <si>
    <t>4. Towary</t>
  </si>
  <si>
    <t>5. Zaliczki na dostawy</t>
  </si>
  <si>
    <t>II. Należności krótkoterminowe</t>
  </si>
  <si>
    <t>1. Należności od jednostek powiązanych</t>
  </si>
  <si>
    <t>a) z tytułu dostaw i usług, o okresie spłaty:</t>
  </si>
  <si>
    <t>- do 12 miesięcy</t>
  </si>
  <si>
    <t>- powyżej 12 miesięcy</t>
  </si>
  <si>
    <t>b) inne</t>
  </si>
  <si>
    <t>2. Należności od pozostałych jednostek</t>
  </si>
  <si>
    <t>b) z tytułu podatków, dotacji, ceł, ubezpieczeń społecznych</t>
  </si>
  <si>
    <t>c) inne</t>
  </si>
  <si>
    <t>d) dochodzone na drodze sądowej</t>
  </si>
  <si>
    <t>III. Inwestycje krótkoterminowe</t>
  </si>
  <si>
    <t>1. Krótkoterminowe aktywa finansowe</t>
  </si>
  <si>
    <t>- inne krótkoterminowe aktywa finansowe</t>
  </si>
  <si>
    <t>c) środki pieniężne i inne aktywa pieniężne</t>
  </si>
  <si>
    <t>- środki pieniężne w kasie i na rachunkach</t>
  </si>
  <si>
    <t>- inne środki pieniężne</t>
  </si>
  <si>
    <t>- inne aktywa pieniężne</t>
  </si>
  <si>
    <t>2. Inne inwestycje krótkoterminowe</t>
  </si>
  <si>
    <t>IV. Krótkoterminowe rozliczenia międzyokresowe</t>
  </si>
  <si>
    <t>AKTYWA OGÓŁEM</t>
  </si>
  <si>
    <t>Data ……………………………….</t>
  </si>
  <si>
    <t>Podpis osoby odpowiedzialnej za prowadzenie ksiąg rachunkowych</t>
  </si>
  <si>
    <t>………………………………………………………………….</t>
  </si>
  <si>
    <t>A. KAPITAŁ (FUNDUSZ) WŁASNY</t>
  </si>
  <si>
    <t>I. Kapitał (fundusz) podstawowy</t>
  </si>
  <si>
    <t>II. Należne wpłaty na kapitał podstawowy</t>
  </si>
  <si>
    <t>III. Udziały (akcje) własne</t>
  </si>
  <si>
    <t>IV. Kapitał (fundusz) zapasowy</t>
  </si>
  <si>
    <t>V. Kapitał (fundusz) z aktualizacji wyceny</t>
  </si>
  <si>
    <t>VI. Pozostałe kapitały (fundusze) rezerwowe</t>
  </si>
  <si>
    <t>VII. Zysk (strata) z lat ubiegłych</t>
  </si>
  <si>
    <t>VIII. Zysk (strata) netto</t>
  </si>
  <si>
    <t>IX. Odpisy z zysku netto w ciągu roku obrotowego</t>
  </si>
  <si>
    <t>B. ZOBOWIĄZANIA I REZERWY NA ZOBOWIĄZANIA</t>
  </si>
  <si>
    <t>I. Rezerwy na zobowiązania</t>
  </si>
  <si>
    <t>1. Rezerwa z tytułu odroczonego podatku dochodowego</t>
  </si>
  <si>
    <t>2. Rezerwa na świadczenia emerytalne i podobne</t>
  </si>
  <si>
    <t>- długoterminowa</t>
  </si>
  <si>
    <t>- krótkoterminowa</t>
  </si>
  <si>
    <t>3. Pozostałe rezerwy</t>
  </si>
  <si>
    <t>- długoterminowe</t>
  </si>
  <si>
    <t>- krótkoterminowe</t>
  </si>
  <si>
    <t>II. Zobowiązania długoterminowe</t>
  </si>
  <si>
    <t>1. Wobec jednostek powiązanych</t>
  </si>
  <si>
    <t>2. Wobec pozostałych jednostek</t>
  </si>
  <si>
    <t>a) kredyty i pożyczki</t>
  </si>
  <si>
    <t>b) z tytułu emisji dłużnych papierów wartościowych</t>
  </si>
  <si>
    <t>c) inne zobowiązania finansowe</t>
  </si>
  <si>
    <t>d) inne</t>
  </si>
  <si>
    <t>III. Zobowiązania krótkoterminowe</t>
  </si>
  <si>
    <t>a) z tytułu dostaw i usług, o okresie wymagalności:</t>
  </si>
  <si>
    <t>d) z tytułu dostaw i usług, o okresie wymagalności:</t>
  </si>
  <si>
    <t>e) zaliczki otrzymane na dostawy</t>
  </si>
  <si>
    <t>f) zobowiązania wekslowe</t>
  </si>
  <si>
    <t>g) z tytułu podatków, ceł, ubezpieczeń i innych świadczeń</t>
  </si>
  <si>
    <t>h) z tytułu wynagrodzeń</t>
  </si>
  <si>
    <t>i) inne</t>
  </si>
  <si>
    <t>3. Fundusze specjalne</t>
  </si>
  <si>
    <t>IV. Rozliczenia międzyokresowe</t>
  </si>
  <si>
    <t>1. Ujemna wartość firmy</t>
  </si>
  <si>
    <t>PASYWA OGÓŁEM</t>
  </si>
  <si>
    <t>A. PRZYCHODY NETTO ZE SPRZEDAŻY I ZRÓWNANE Z NIMI, w tym:</t>
  </si>
  <si>
    <t>- od jednostek powiązanych</t>
  </si>
  <si>
    <t>I. Przychody netto ze sprzedaży produktów</t>
  </si>
  <si>
    <t xml:space="preserve">II. Zmiana stanu produktów </t>
  </si>
  <si>
    <t>III. Koszt wytworzenia produktów na własne potrzeby jednostki</t>
  </si>
  <si>
    <t>IV. Przychody netto ze sprzedaży towarów i materiałów</t>
  </si>
  <si>
    <t>B. KOSZTY DZIAŁALNOŚCI OPERACYJNEJ</t>
  </si>
  <si>
    <t>I. Amortyzacja</t>
  </si>
  <si>
    <t>II. Zużycie materiałów i energii</t>
  </si>
  <si>
    <t>III. Usługi obce</t>
  </si>
  <si>
    <t>IV. Podatki i opłaty, w tym:</t>
  </si>
  <si>
    <t>- podatek akcyzowy</t>
  </si>
  <si>
    <t>V. Wynagrodzenia</t>
  </si>
  <si>
    <t>VI. Ubezpieczenia społeczne i inne świadczenia</t>
  </si>
  <si>
    <t>VII. Pozostałe koszty rodzajowe</t>
  </si>
  <si>
    <t>VIII. Wartość sprzedanych towarów i materiałów</t>
  </si>
  <si>
    <t>C. ZYSK (STRATA) ZE SPRZEDAŻY (A-B)</t>
  </si>
  <si>
    <t>D. POZOSTAŁE PRZYCHODY OPERACYJNE</t>
  </si>
  <si>
    <t>I. Zysk ze zbycia niefinansowych aktywów trwałych</t>
  </si>
  <si>
    <t>II. Dotacje</t>
  </si>
  <si>
    <t>III. Inne przychody operacyjne</t>
  </si>
  <si>
    <t>E. POZOSTAŁE KOSZTY OPERACYJNE</t>
  </si>
  <si>
    <t>I. Strata ze zbycia niefinansowych aktywów trwałych</t>
  </si>
  <si>
    <t>II. Aktualizacja wartości aktywów niefinansowych</t>
  </si>
  <si>
    <t>III. Inne koszty operacyjne</t>
  </si>
  <si>
    <t>F. ZYSK (STRATA) Z DZIAŁALNOŚCI OPERACYJNEJ (C+D-E)</t>
  </si>
  <si>
    <t>G. PRZYCHODY FINANSOWE</t>
  </si>
  <si>
    <t>I. Dywidendy i udziały w zyskach, w tym:</t>
  </si>
  <si>
    <t>II. Odsetki, w tym:</t>
  </si>
  <si>
    <t>III. Zysk ze zbycia inwestycji</t>
  </si>
  <si>
    <t>IV. Aktualizacja wartości inwestycji</t>
  </si>
  <si>
    <t>V. Inne</t>
  </si>
  <si>
    <t>H. KOSZTY FINANSOWE</t>
  </si>
  <si>
    <t>I. Odsetki, w tym:</t>
  </si>
  <si>
    <t>- dla jednostek powiązanych</t>
  </si>
  <si>
    <t>II. Strata ze zbycia inwestycji</t>
  </si>
  <si>
    <t>III. Aktualizacja wartości inwestycji</t>
  </si>
  <si>
    <t>IV. Inne</t>
  </si>
  <si>
    <t>I. ZYSK (STRATA) Z DZIAŁALNOŚCI GOSPODARCZEJ (F+G-H)</t>
  </si>
  <si>
    <t>J. WYNIK ZDARZEŃ NADZWYCZAJNYCH (J.I.-J.II.)</t>
  </si>
  <si>
    <t>I. Zyski nadzwyczajne</t>
  </si>
  <si>
    <t>II. Straty nadzwyczajne</t>
  </si>
  <si>
    <t>K. ZYSK (STRATA) BRUTTO (I±J)</t>
  </si>
  <si>
    <t>L. PODATEK DOCHODOWY</t>
  </si>
  <si>
    <t>M. POZOSTAŁE OBOWIĄZKOWE ZMNIEJSZENIA ZYSKU</t>
  </si>
  <si>
    <t>N. ZYSK (STRATA) NETTO (K-L-M)</t>
  </si>
  <si>
    <t>I. Kapitał (fundusz) własny na początek okresu (BO)</t>
  </si>
  <si>
    <t>- korekty błędów lat poprzednich</t>
  </si>
  <si>
    <t>- skutki zmian zasad (polityki) rachunkowości</t>
  </si>
  <si>
    <t>I.a. Kapitał (fundusz) własny na początek okresu (BO), po korektach</t>
  </si>
  <si>
    <t>1. Kapitał (fundusz) podstawowy na początek okresu</t>
  </si>
  <si>
    <t>1.1. Zmiany kapitału podstawowego</t>
  </si>
  <si>
    <t>a) zwiększenie (z tytułu)</t>
  </si>
  <si>
    <t>- emisji akcji</t>
  </si>
  <si>
    <t>b) zmniejszenie (z tytułu)</t>
  </si>
  <si>
    <t>- umorzenia akcji</t>
  </si>
  <si>
    <t>1.2. Kapitał (fundusz) podstawowy na koniec okresu</t>
  </si>
  <si>
    <t>2. Należne wpłaty na kapitał podstawowy na początek okresu</t>
  </si>
  <si>
    <t>2.1. Zmiany należnych wpłat na kapitał podstawowy</t>
  </si>
  <si>
    <t>2.2. Należne wpłaty na kapitał podstawowy na koniec okresu</t>
  </si>
  <si>
    <t>3. Udziały (akcje) własne na początek okresu</t>
  </si>
  <si>
    <t>3.1. Zmiany udziałów (akcji) własnych</t>
  </si>
  <si>
    <t>a) zwiększenie</t>
  </si>
  <si>
    <t>b) zmniejszenie</t>
  </si>
  <si>
    <t>3.2. Udziały (akcje) własne na koniec okresu</t>
  </si>
  <si>
    <t>4. Kapitał (fundusz) zapasowy na początek okresu</t>
  </si>
  <si>
    <t>4.1. Zmiany kapitału (funduszu) zapasowego</t>
  </si>
  <si>
    <t>- emisji akcji powyżej wartości nominalnej</t>
  </si>
  <si>
    <t>- podziału zysku (ustawowo)</t>
  </si>
  <si>
    <t>- podziału zysku (ponad wymaganą ustawowo minimalną wartość)</t>
  </si>
  <si>
    <t>- pokrycia straty</t>
  </si>
  <si>
    <t>4.2. Kapitał (fundusz) zapasowy na koniec okresu</t>
  </si>
  <si>
    <t>5. Kapitał (fundusz) z aktualizacji wyceny na początek okresu</t>
  </si>
  <si>
    <t>5.1. Zmiany kapitału z aktualizacji wyceny</t>
  </si>
  <si>
    <t>- zbycia środków trwałych</t>
  </si>
  <si>
    <t>5.2. Kapitał (fundusz) z aktualizacji wyceny na koniec okresu</t>
  </si>
  <si>
    <t>6. Pozostałe kapitały (fundusze) rezerwowe na początek okresu</t>
  </si>
  <si>
    <t>6.1. Zmiany pozostałych kapitałów (funduszy) rezerwowych</t>
  </si>
  <si>
    <t>6.2. Pozostałe kapitały (fundusze) rezerwowe na koniec okresu</t>
  </si>
  <si>
    <t>7. Zysk (strata) z lat ubiegłych na początek okresu</t>
  </si>
  <si>
    <t>7.1. Zysk z lat ubiegłych na początek okresu</t>
  </si>
  <si>
    <t>7.2. Zysk z lat ubiegłych na początek okresu, po korektach</t>
  </si>
  <si>
    <t>7.3. Zmiany zysku z lat ubiegłych</t>
  </si>
  <si>
    <t>- podziału zysku z lat ubiegłych</t>
  </si>
  <si>
    <t>7.4. Zysk z lat ubiegłych na koniec okresu</t>
  </si>
  <si>
    <t>7.5. Strata z lat ubiegłych na początek okresu</t>
  </si>
  <si>
    <t>7.6. Strata z lat ubiegłych na początek okresu, po korektach</t>
  </si>
  <si>
    <t>7.7. Zmiany straty z lat ubiegłych</t>
  </si>
  <si>
    <t>- przeniesienia straty z lat ubiegłych do pokrycia</t>
  </si>
  <si>
    <t>7.8. Strata z lat ubiegłych na koniec okresu</t>
  </si>
  <si>
    <t>7.9. Zysk (strata) z lat ubiegłych na koniec okresu</t>
  </si>
  <si>
    <t>8. Wynik netto</t>
  </si>
  <si>
    <t>a) zysk netto</t>
  </si>
  <si>
    <t>b) strata netto</t>
  </si>
  <si>
    <t>c) odpisy z zysku</t>
  </si>
  <si>
    <t>II. Kapitał (fundusz) własny na koniec okresu (BZ)</t>
  </si>
  <si>
    <t>III. Kapitał (fundusz) własny po uwzględnieniu proponowanego podziału zysku</t>
  </si>
  <si>
    <t>A. PRZEPŁYWY ŚRODKÓW PIENIĘŻNYCH Z DZIAŁALNOŚCI OPERACYJNEJ</t>
  </si>
  <si>
    <t>I. Zysk (strata) netto</t>
  </si>
  <si>
    <t>II. Korekty razem</t>
  </si>
  <si>
    <t xml:space="preserve"> 1. Amortyzacja</t>
  </si>
  <si>
    <t xml:space="preserve"> 2. Zyski (straty) z tytułu różnic kursowych</t>
  </si>
  <si>
    <t xml:space="preserve"> 3. Odsetki i udziały w zyskach (dywidendy)</t>
  </si>
  <si>
    <t xml:space="preserve"> 4. Zysk (strata) z działalności inwestycyjnej</t>
  </si>
  <si>
    <t xml:space="preserve"> 5. Zmiana stanu rezerw</t>
  </si>
  <si>
    <t xml:space="preserve"> 6. Zmiana stanu zapasów</t>
  </si>
  <si>
    <t xml:space="preserve"> 7. Zmiana stanu należności</t>
  </si>
  <si>
    <t xml:space="preserve"> 8. Zmiana stanu zobowiązań krótkoterminowych, z wyjątkiem pożyczek i kredytów</t>
  </si>
  <si>
    <t xml:space="preserve"> 9. Zmiana stanu rozliczeń międzyokresowych</t>
  </si>
  <si>
    <t xml:space="preserve">10. Inne korekty </t>
  </si>
  <si>
    <t>III. Przepływy pieniężne netto z działalności operacyjnej (I±II)</t>
  </si>
  <si>
    <t>B. PRZEPŁYWY ŚRODKÓW PIENIĘŻNYCH Z DZIAŁALNOŚCI INWESTYCYJNEJ</t>
  </si>
  <si>
    <t>I. Wpływy</t>
  </si>
  <si>
    <t xml:space="preserve"> 1. Zbycie wartości niematerialnych i prawnych oraz rzeczowych aktywów trwałych</t>
  </si>
  <si>
    <t xml:space="preserve"> 2. Zbycie inwestycji w nieruchomości oraz wartości niematerialne i prawne</t>
  </si>
  <si>
    <t xml:space="preserve"> 3. Z aktywów finansowych, w tym:</t>
  </si>
  <si>
    <t xml:space="preserve"> a) w jednostkach powiązanych</t>
  </si>
  <si>
    <t xml:space="preserve"> b) w pozostałych jednostkach</t>
  </si>
  <si>
    <t xml:space="preserve"> - zbycie aktywów finansowych</t>
  </si>
  <si>
    <t xml:space="preserve"> - dywidendy i udziały w zyskach</t>
  </si>
  <si>
    <t xml:space="preserve"> - spłata udzielonych pożyczek długoterminowych</t>
  </si>
  <si>
    <t xml:space="preserve"> - odsetki</t>
  </si>
  <si>
    <t xml:space="preserve"> - inne wpływy z aktywów finansowych</t>
  </si>
  <si>
    <t xml:space="preserve"> 4. Inne wpływy inwestycyjne</t>
  </si>
  <si>
    <t>II. Wydatki</t>
  </si>
  <si>
    <t xml:space="preserve"> 1. Nabycie wartości niematerialnych i prawnych oraz rzeczowych aktywów trwałych</t>
  </si>
  <si>
    <t xml:space="preserve"> 2. Inwestycje w nieruchomości oraz wartości niematerialne i prawne</t>
  </si>
  <si>
    <t xml:space="preserve"> 3. Na aktywa finansowe, w tym:</t>
  </si>
  <si>
    <t xml:space="preserve"> - nabycie aktywów finansowych</t>
  </si>
  <si>
    <t xml:space="preserve"> - udzielone pożyczki długoterminowe</t>
  </si>
  <si>
    <t xml:space="preserve"> 4. Inne wydatki inwestycyjne</t>
  </si>
  <si>
    <t>III. Przepływy pieniężne netto z działalności inwestycyjnej (I-II)</t>
  </si>
  <si>
    <t>C. PRZEPŁYWY ŚRODKÓW PIENIĘŻNYCH Z DZIAŁALNOŚCI FINANSOWEJ</t>
  </si>
  <si>
    <t xml:space="preserve"> 1. Wpływy netto z wydania udziałów i innych instrumentów kapitałowych oraz dopłat do kapitału</t>
  </si>
  <si>
    <t xml:space="preserve"> 2. Kredyty i pożyczki</t>
  </si>
  <si>
    <t xml:space="preserve"> 3. Emisja dłużnych papierów wartościowych</t>
  </si>
  <si>
    <t xml:space="preserve"> 4. Inne wpływy finansowe</t>
  </si>
  <si>
    <t xml:space="preserve"> 1. Nabycie udziałów (akcji) własnych</t>
  </si>
  <si>
    <t xml:space="preserve"> 2. Dywidendy i inne wypłaty na rzecz właścicieli</t>
  </si>
  <si>
    <t xml:space="preserve"> 3. Inne, niż wypłaty na rzecz właścicieli, wydatki z tytułu podziału zysku</t>
  </si>
  <si>
    <t xml:space="preserve"> 4. Spłaty kredytów i pożyczek</t>
  </si>
  <si>
    <t xml:space="preserve"> 5. Wykup dłużnych papierów wartościowych</t>
  </si>
  <si>
    <t xml:space="preserve"> 6. Z tytułu innych zobowiązań finansowych</t>
  </si>
  <si>
    <t xml:space="preserve"> 7. Płatności zobowiązań z tytułu umów leasingu finansowego</t>
  </si>
  <si>
    <t xml:space="preserve"> 8. Odsetki</t>
  </si>
  <si>
    <t xml:space="preserve"> 9. Inne wydatki finansowe</t>
  </si>
  <si>
    <t>III. Przepływy pieniężne netto z działalności finansowej (I-II)</t>
  </si>
  <si>
    <t>D. PRZEPŁYWY PIENIĘŻNE NETTO RAZEM (A.III±B.III±C.III)</t>
  </si>
  <si>
    <t>E. BILANSOWA ZMIANA STANU ŚRODKÓW PIENIĘŻNYCH, W TYM</t>
  </si>
  <si>
    <t xml:space="preserve"> - zmiana stanu środków pieniężnych z tytułu różnic kursowych</t>
  </si>
  <si>
    <t>F. ŚRODKI PIENIĘŻNE NA POCZĄTEK OKRESU</t>
  </si>
  <si>
    <t>G. ŚRODKI PIENIĘŻNE NA KONIEC OKRESU (F±D), W TYM</t>
  </si>
  <si>
    <t xml:space="preserve"> - o ograniczonej możliwości dysponowania</t>
  </si>
  <si>
    <t>Aztec International S.A.</t>
  </si>
  <si>
    <t>31.12.2011</t>
  </si>
  <si>
    <t>Bułgarska 63/65</t>
  </si>
  <si>
    <t>60-320 Poznań</t>
  </si>
  <si>
    <t/>
  </si>
  <si>
    <t xml:space="preserve"> 31.12.2011 </t>
  </si>
  <si>
    <t>31.12.2011
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</si>
</sst>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3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Arial"/>
      <family val="2"/>
    </font>
    <font>
      <sz val="11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0" xfId="0" applyNumberFormat="1" applyFont="1" applyFill="1" applyBorder="1" applyAlignment="1">
      <alignment horizontal="center" vertical="center"/>
    </xf>
    <xf numFmtId="43" fontId="5" fillId="3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3" fontId="4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43" fontId="6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3" fontId="6" fillId="0" borderId="0" xfId="0" applyNumberFormat="1" applyFont="1" applyFill="1" applyBorder="1" applyAlignment="1">
      <alignment vertical="center"/>
    </xf>
    <xf numFmtId="43" fontId="4" fillId="0" borderId="1" xfId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3" fontId="4" fillId="0" borderId="6" xfId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/>
    </xf>
    <xf numFmtId="43" fontId="5" fillId="3" borderId="7" xfId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43" fontId="4" fillId="0" borderId="7" xfId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43" fontId="6" fillId="0" borderId="7" xfId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43" fontId="4" fillId="0" borderId="9" xfId="1" applyFont="1" applyFill="1" applyBorder="1" applyAlignment="1">
      <alignment vertical="center"/>
    </xf>
    <xf numFmtId="43" fontId="3" fillId="0" borderId="0" xfId="1" applyFont="1" applyBorder="1" applyAlignment="1">
      <alignment vertical="center"/>
    </xf>
    <xf numFmtId="43" fontId="4" fillId="2" borderId="1" xfId="1" applyFont="1" applyFill="1" applyBorder="1" applyAlignment="1">
      <alignment horizontal="center" vertical="center" wrapText="1"/>
    </xf>
  </cellXfs>
  <cellStyles count="8">
    <cellStyle name="Dziesiętny" xfId="1" builtinId="3"/>
    <cellStyle name="Dziesiętny 2" xfId="2"/>
    <cellStyle name="Normalny" xfId="0" builtinId="0"/>
    <cellStyle name="Normalny 2" xfId="3"/>
    <cellStyle name="Normalny 3" xfId="4"/>
    <cellStyle name="Normalny 4" xfId="5"/>
    <cellStyle name="Procentowy 2" xfId="6"/>
    <cellStyle name="Walutowy 2" xfId="7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Aztec%20International/2011/Roczne/SF%20jednostkowe%202011%20+%20no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Instrukcja"/>
      <sheetName val="SF"/>
      <sheetName val="Lista Not"/>
      <sheetName val="SFIN"/>
      <sheetName val="Bilans Aktywa"/>
      <sheetName val="Bilans Pasywa"/>
      <sheetName val="RZiS P"/>
      <sheetName val="RZiS K"/>
      <sheetName val="ZZKW"/>
      <sheetName val="CF P"/>
      <sheetName val="CF B"/>
      <sheetName val="Nota 1"/>
      <sheetName val="Nota2"/>
      <sheetName val="Nota3"/>
      <sheetName val="Nota5"/>
      <sheetName val="Nota6"/>
      <sheetName val="Nota4"/>
      <sheetName val="Nota7"/>
      <sheetName val="Nota8"/>
      <sheetName val="Nota9"/>
      <sheetName val="Nota10"/>
      <sheetName val="Nota11"/>
      <sheetName val="Nota12"/>
      <sheetName val="Nota13"/>
      <sheetName val="Nota14"/>
      <sheetName val="Nota15"/>
      <sheetName val="Nota16"/>
      <sheetName val="Nota17"/>
      <sheetName val="Nota18"/>
      <sheetName val="Nota19"/>
      <sheetName val="Nota20"/>
      <sheetName val="Nota21"/>
      <sheetName val="Nota22"/>
      <sheetName val="Nota23"/>
      <sheetName val="Nota24"/>
      <sheetName val="Nota25"/>
      <sheetName val="Nota26"/>
      <sheetName val="Nota27"/>
      <sheetName val="Nota28"/>
      <sheetName val="Nota29"/>
      <sheetName val="Nota30"/>
      <sheetName val="Nota31"/>
      <sheetName val="Nota32"/>
      <sheetName val="Nota33"/>
      <sheetName val="Nota34"/>
      <sheetName val="Nota35"/>
      <sheetName val="Nota36"/>
      <sheetName val="Nota37"/>
      <sheetName val="Nota38"/>
      <sheetName val="Nota39"/>
      <sheetName val="Nota40"/>
      <sheetName val="Nota41"/>
      <sheetName val="Nota42"/>
      <sheetName val="Nota43"/>
      <sheetName val="Nota44"/>
      <sheetName val="Nota45"/>
      <sheetName val="Nota46"/>
      <sheetName val="Nota47"/>
      <sheetName val="Nota48"/>
      <sheetName val="Nota49"/>
      <sheetName val="Nota50"/>
      <sheetName val="Nota51"/>
      <sheetName val="Nota52"/>
      <sheetName val="Nota53"/>
      <sheetName val="Nota54"/>
      <sheetName val="Nota55"/>
      <sheetName val="Nota56"/>
      <sheetName val="Nota57"/>
      <sheetName val="Nota58"/>
      <sheetName val="Nota59"/>
      <sheetName val="Nota60"/>
      <sheetName val="Nota61"/>
      <sheetName val="Nota62"/>
      <sheetName val="Nota63"/>
      <sheetName val="Nota64"/>
      <sheetName val="Arkusz1"/>
    </sheetNames>
    <sheetDataSet>
      <sheetData sheetId="0">
        <row r="11">
          <cell r="I11" t="str">
            <v>Aztec International S.A.</v>
          </cell>
        </row>
        <row r="13">
          <cell r="I13" t="str">
            <v>Bułgarska 63/65</v>
          </cell>
        </row>
        <row r="15">
          <cell r="I15" t="str">
            <v>60-320 Poznań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ables/table1.xml><?xml version="1.0" encoding="utf-8"?>
<table xmlns="http://schemas.openxmlformats.org/spreadsheetml/2006/main" id="2" name="Tabela85" displayName="Tabela85" ref="B6:C58" totalsRowShown="0" headerRowDxfId="19" dataDxfId="18">
  <tableColumns count="2">
    <tableColumn id="1" name="Wyszczególnienie" dataDxfId="17"/>
    <tableColumn id="2" name="31.12.2011" dataDxfId="16" dataCellStyle="Dziesiętny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ela78" displayName="Tabela78" ref="B6:C83" totalsRowCount="1" headerRowDxfId="21" dataDxfId="20">
  <tableColumns count="2">
    <tableColumn id="1" name="Wyszczególnienie" dataDxfId="3" totalsRowDxfId="1"/>
    <tableColumn id="2" name="31.12.2011" dataDxfId="2" totalsRowDxfId="0" dataCellStyle="Dziesiętny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ela84" displayName="Tabela84" ref="B6:C55" totalsRowShown="0" headerRowDxfId="15" dataDxfId="14">
  <tableColumns count="2">
    <tableColumn id="1" name="Wyszczególnienie" dataDxfId="13"/>
    <tableColumn id="2" name="31.12.2011" dataDxfId="12" dataCellStyle="Dziesiętny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ela80" displayName="Tabela80" ref="B6:C92" totalsRowShown="0" headerRowDxfId="11" dataDxfId="10">
  <tableColumns count="2">
    <tableColumn id="1" name="Wyszczególnienie" dataDxfId="9"/>
    <tableColumn id="2" name=" 31.12.2011 " dataDxfId="8" dataCellStyle="Dziesiętny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ela82" displayName="Tabela82" ref="B6:C67" totalsRowShown="0" headerRowDxfId="7" dataDxfId="6">
  <tableColumns count="2">
    <tableColumn id="1" name="Wyszczególnienie" dataDxfId="5"/>
    <tableColumn id="2" name="31.12.2011" dataDxfId="4" dataCellStyle="Dziesiętny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C111"/>
  <sheetViews>
    <sheetView showGridLines="0" tabSelected="1" topLeftCell="A13" zoomScaleNormal="100" workbookViewId="0">
      <selection activeCell="K27" sqref="K27"/>
    </sheetView>
  </sheetViews>
  <sheetFormatPr defaultRowHeight="12"/>
  <cols>
    <col min="1" max="1" width="2.625" style="3" customWidth="1"/>
    <col min="2" max="2" width="40" style="3" customWidth="1"/>
    <col min="3" max="3" width="14.5" style="2" customWidth="1"/>
    <col min="4" max="16384" width="9" style="3"/>
  </cols>
  <sheetData>
    <row r="2" spans="2:3">
      <c r="B2" s="1" t="s">
        <v>254</v>
      </c>
      <c r="C2" s="43" t="s">
        <v>260</v>
      </c>
    </row>
    <row r="3" spans="2:3">
      <c r="B3" s="4" t="s">
        <v>256</v>
      </c>
      <c r="C3" s="30"/>
    </row>
    <row r="4" spans="2:3">
      <c r="B4" s="5" t="s">
        <v>257</v>
      </c>
      <c r="C4" s="31"/>
    </row>
    <row r="6" spans="2:3" s="8" customFormat="1" ht="24" customHeight="1">
      <c r="B6" s="6" t="s">
        <v>0</v>
      </c>
      <c r="C6" s="29" t="s">
        <v>255</v>
      </c>
    </row>
    <row r="7" spans="2:3" s="8" customFormat="1" ht="3.75" customHeight="1">
      <c r="B7" s="9"/>
      <c r="C7" s="11"/>
    </row>
    <row r="8" spans="2:3" s="8" customFormat="1" ht="12.95" customHeight="1">
      <c r="B8" s="12" t="s">
        <v>63</v>
      </c>
      <c r="C8" s="13">
        <v>9276474.459999999</v>
      </c>
    </row>
    <row r="9" spans="2:3" s="8" customFormat="1" ht="12.95" customHeight="1">
      <c r="B9" s="14" t="s">
        <v>64</v>
      </c>
      <c r="C9" s="15">
        <v>3414667</v>
      </c>
    </row>
    <row r="10" spans="2:3" s="8" customFormat="1" ht="12.95" customHeight="1">
      <c r="B10" s="14" t="s">
        <v>65</v>
      </c>
      <c r="C10" s="15">
        <v>0</v>
      </c>
    </row>
    <row r="11" spans="2:3" s="8" customFormat="1" ht="12.95" customHeight="1">
      <c r="B11" s="14" t="s">
        <v>66</v>
      </c>
      <c r="C11" s="15">
        <v>0</v>
      </c>
    </row>
    <row r="12" spans="2:3" s="8" customFormat="1" ht="12.95" customHeight="1">
      <c r="B12" s="14" t="s">
        <v>67</v>
      </c>
      <c r="C12" s="15">
        <v>5263811.0199999996</v>
      </c>
    </row>
    <row r="13" spans="2:3" s="8" customFormat="1" ht="12.95" customHeight="1">
      <c r="B13" s="14" t="s">
        <v>68</v>
      </c>
      <c r="C13" s="15">
        <v>0</v>
      </c>
    </row>
    <row r="14" spans="2:3" s="8" customFormat="1" ht="12.95" customHeight="1">
      <c r="B14" s="14" t="s">
        <v>69</v>
      </c>
      <c r="C14" s="15">
        <v>0</v>
      </c>
    </row>
    <row r="15" spans="2:3" s="8" customFormat="1" ht="12.95" customHeight="1">
      <c r="B15" s="14" t="s">
        <v>70</v>
      </c>
      <c r="C15" s="15">
        <v>0</v>
      </c>
    </row>
    <row r="16" spans="2:3" s="8" customFormat="1" ht="12.95" customHeight="1">
      <c r="B16" s="14" t="s">
        <v>71</v>
      </c>
      <c r="C16" s="15">
        <v>597996.43999999983</v>
      </c>
    </row>
    <row r="17" spans="2:3" s="8" customFormat="1" ht="12.95" customHeight="1">
      <c r="B17" s="14" t="s">
        <v>72</v>
      </c>
      <c r="C17" s="15">
        <v>0</v>
      </c>
    </row>
    <row r="18" spans="2:3" s="8" customFormat="1" ht="12.95" customHeight="1">
      <c r="B18" s="12" t="s">
        <v>73</v>
      </c>
      <c r="C18" s="13">
        <v>7225183.3199999994</v>
      </c>
    </row>
    <row r="19" spans="2:3" s="8" customFormat="1" ht="12.95" customHeight="1">
      <c r="B19" s="12" t="s">
        <v>74</v>
      </c>
      <c r="C19" s="13">
        <v>136574.33000000002</v>
      </c>
    </row>
    <row r="20" spans="2:3" s="8" customFormat="1" ht="12.95" customHeight="1">
      <c r="B20" s="14" t="s">
        <v>75</v>
      </c>
      <c r="C20" s="15">
        <v>52684</v>
      </c>
    </row>
    <row r="21" spans="2:3" s="8" customFormat="1" ht="12.95" customHeight="1">
      <c r="B21" s="14" t="s">
        <v>76</v>
      </c>
      <c r="C21" s="15">
        <v>38369.230000000003</v>
      </c>
    </row>
    <row r="22" spans="2:3" s="8" customFormat="1" ht="12.95" customHeight="1">
      <c r="B22" s="14" t="s">
        <v>77</v>
      </c>
      <c r="C22" s="15">
        <v>0</v>
      </c>
    </row>
    <row r="23" spans="2:3" s="8" customFormat="1" ht="12.95" customHeight="1">
      <c r="B23" s="14" t="s">
        <v>78</v>
      </c>
      <c r="C23" s="15">
        <v>38369.230000000003</v>
      </c>
    </row>
    <row r="24" spans="2:3" s="8" customFormat="1" ht="12.95" customHeight="1">
      <c r="B24" s="14" t="s">
        <v>79</v>
      </c>
      <c r="C24" s="15">
        <v>45521.1</v>
      </c>
    </row>
    <row r="25" spans="2:3" s="8" customFormat="1" ht="12.95" customHeight="1">
      <c r="B25" s="14" t="s">
        <v>80</v>
      </c>
      <c r="C25" s="15">
        <v>0</v>
      </c>
    </row>
    <row r="26" spans="2:3" s="8" customFormat="1" ht="12.95" customHeight="1">
      <c r="B26" s="14" t="s">
        <v>81</v>
      </c>
      <c r="C26" s="15">
        <v>45521.1</v>
      </c>
    </row>
    <row r="27" spans="2:3" s="8" customFormat="1" ht="12.95" customHeight="1">
      <c r="B27" s="12" t="s">
        <v>82</v>
      </c>
      <c r="C27" s="13">
        <v>1058850.31</v>
      </c>
    </row>
    <row r="28" spans="2:3" s="8" customFormat="1" ht="12.95" customHeight="1">
      <c r="B28" s="14" t="s">
        <v>83</v>
      </c>
      <c r="C28" s="15">
        <v>0</v>
      </c>
    </row>
    <row r="29" spans="2:3" s="8" customFormat="1" ht="12.95" customHeight="1">
      <c r="B29" s="14" t="s">
        <v>84</v>
      </c>
      <c r="C29" s="15">
        <v>1058850.31</v>
      </c>
    </row>
    <row r="30" spans="2:3" s="8" customFormat="1" ht="12.95" customHeight="1">
      <c r="B30" s="14" t="s">
        <v>85</v>
      </c>
      <c r="C30" s="15">
        <v>1014918.15</v>
      </c>
    </row>
    <row r="31" spans="2:3" s="8" customFormat="1" ht="12.95" customHeight="1">
      <c r="B31" s="14" t="s">
        <v>86</v>
      </c>
      <c r="C31" s="15">
        <v>0</v>
      </c>
    </row>
    <row r="32" spans="2:3" s="8" customFormat="1" ht="12.95" customHeight="1">
      <c r="B32" s="14" t="s">
        <v>87</v>
      </c>
      <c r="C32" s="15">
        <v>43932.160000000003</v>
      </c>
    </row>
    <row r="33" spans="2:3" s="8" customFormat="1" ht="12.95" customHeight="1">
      <c r="B33" s="14" t="s">
        <v>88</v>
      </c>
      <c r="C33" s="15">
        <v>0</v>
      </c>
    </row>
    <row r="34" spans="2:3" s="8" customFormat="1" ht="12.95" customHeight="1">
      <c r="B34" s="12" t="s">
        <v>89</v>
      </c>
      <c r="C34" s="13">
        <v>3599704.7299999995</v>
      </c>
    </row>
    <row r="35" spans="2:3" s="8" customFormat="1" ht="12.95" customHeight="1">
      <c r="B35" s="14" t="s">
        <v>83</v>
      </c>
      <c r="C35" s="15">
        <v>0</v>
      </c>
    </row>
    <row r="36" spans="2:3" s="8" customFormat="1" ht="12.95" customHeight="1">
      <c r="B36" s="14" t="s">
        <v>90</v>
      </c>
      <c r="C36" s="15">
        <v>0</v>
      </c>
    </row>
    <row r="37" spans="2:3" s="8" customFormat="1" ht="12.95" customHeight="1">
      <c r="B37" s="14" t="s">
        <v>43</v>
      </c>
      <c r="C37" s="15">
        <v>0</v>
      </c>
    </row>
    <row r="38" spans="2:3" s="8" customFormat="1" ht="12.95" customHeight="1">
      <c r="B38" s="14" t="s">
        <v>44</v>
      </c>
      <c r="C38" s="15">
        <v>0</v>
      </c>
    </row>
    <row r="39" spans="2:3" s="8" customFormat="1" ht="12.95" customHeight="1">
      <c r="B39" s="14" t="s">
        <v>45</v>
      </c>
      <c r="C39" s="15">
        <v>0</v>
      </c>
    </row>
    <row r="40" spans="2:3" s="8" customFormat="1" ht="12.95" customHeight="1">
      <c r="B40" s="14" t="s">
        <v>84</v>
      </c>
      <c r="C40" s="15">
        <v>3599704.7299999995</v>
      </c>
    </row>
    <row r="41" spans="2:3" s="8" customFormat="1" ht="12.95" customHeight="1">
      <c r="B41" s="14" t="s">
        <v>85</v>
      </c>
      <c r="C41" s="15">
        <v>86365.440000000002</v>
      </c>
    </row>
    <row r="42" spans="2:3" s="8" customFormat="1" ht="12.95" customHeight="1">
      <c r="B42" s="14" t="s">
        <v>86</v>
      </c>
      <c r="C42" s="15">
        <v>0</v>
      </c>
    </row>
    <row r="43" spans="2:3" s="8" customFormat="1" ht="12.95" customHeight="1">
      <c r="B43" s="14" t="s">
        <v>87</v>
      </c>
      <c r="C43" s="15">
        <v>121316.34</v>
      </c>
    </row>
    <row r="44" spans="2:3" s="8" customFormat="1" ht="12.95" customHeight="1">
      <c r="B44" s="14" t="s">
        <v>91</v>
      </c>
      <c r="C44" s="15">
        <v>3083324.04</v>
      </c>
    </row>
    <row r="45" spans="2:3" s="8" customFormat="1" ht="12.95" customHeight="1">
      <c r="B45" s="14" t="s">
        <v>43</v>
      </c>
      <c r="C45" s="15">
        <v>3083324.04</v>
      </c>
    </row>
    <row r="46" spans="2:3" s="8" customFormat="1" ht="12.95" customHeight="1">
      <c r="B46" s="14" t="s">
        <v>44</v>
      </c>
      <c r="C46" s="15">
        <v>0</v>
      </c>
    </row>
    <row r="47" spans="2:3" s="8" customFormat="1" ht="12.95" customHeight="1">
      <c r="B47" s="14" t="s">
        <v>92</v>
      </c>
      <c r="C47" s="15">
        <v>0</v>
      </c>
    </row>
    <row r="48" spans="2:3" s="8" customFormat="1" ht="12.95" customHeight="1">
      <c r="B48" s="14" t="s">
        <v>93</v>
      </c>
      <c r="C48" s="15">
        <v>0</v>
      </c>
    </row>
    <row r="49" spans="2:3" s="8" customFormat="1" ht="12.95" customHeight="1">
      <c r="B49" s="14" t="s">
        <v>94</v>
      </c>
      <c r="C49" s="15">
        <v>65697.06</v>
      </c>
    </row>
    <row r="50" spans="2:3" s="8" customFormat="1" ht="12.95" customHeight="1">
      <c r="B50" s="14" t="s">
        <v>95</v>
      </c>
      <c r="C50" s="15">
        <v>91740.03</v>
      </c>
    </row>
    <row r="51" spans="2:3" s="8" customFormat="1" ht="12.95" customHeight="1">
      <c r="B51" s="14" t="s">
        <v>96</v>
      </c>
      <c r="C51" s="15">
        <v>151261.82</v>
      </c>
    </row>
    <row r="52" spans="2:3" s="8" customFormat="1" ht="12.95" customHeight="1">
      <c r="B52" s="14" t="s">
        <v>97</v>
      </c>
      <c r="C52" s="15">
        <v>0</v>
      </c>
    </row>
    <row r="53" spans="2:3" s="8" customFormat="1" ht="12.95" customHeight="1">
      <c r="B53" s="12" t="s">
        <v>98</v>
      </c>
      <c r="C53" s="13">
        <v>2430053.9500000002</v>
      </c>
    </row>
    <row r="54" spans="2:3" s="8" customFormat="1" ht="12.95" customHeight="1">
      <c r="B54" s="14" t="s">
        <v>99</v>
      </c>
      <c r="C54" s="15">
        <v>0</v>
      </c>
    </row>
    <row r="55" spans="2:3" s="8" customFormat="1" ht="12.95" customHeight="1">
      <c r="B55" s="14" t="s">
        <v>32</v>
      </c>
      <c r="C55" s="15">
        <v>2430053.9500000002</v>
      </c>
    </row>
    <row r="56" spans="2:3" s="8" customFormat="1" ht="12.95" customHeight="1">
      <c r="B56" s="14" t="s">
        <v>80</v>
      </c>
      <c r="C56" s="15">
        <v>0</v>
      </c>
    </row>
    <row r="57" spans="2:3" s="8" customFormat="1" ht="12.95" customHeight="1">
      <c r="B57" s="14" t="s">
        <v>81</v>
      </c>
      <c r="C57" s="15">
        <v>2430053.9500000002</v>
      </c>
    </row>
    <row r="58" spans="2:3" s="8" customFormat="1" ht="12.95" customHeight="1">
      <c r="B58" s="12" t="s">
        <v>100</v>
      </c>
      <c r="C58" s="13">
        <v>16501657.779999997</v>
      </c>
    </row>
    <row r="59" spans="2:3" s="8" customFormat="1" ht="12.95" customHeight="1">
      <c r="C59" s="18"/>
    </row>
    <row r="60" spans="2:3" ht="12.95" customHeight="1"/>
    <row r="61" spans="2:3" ht="12.95" customHeight="1"/>
    <row r="62" spans="2:3" ht="12.95" customHeight="1"/>
    <row r="63" spans="2:3" ht="12.95" customHeight="1"/>
    <row r="64" spans="2:3" ht="12.95" customHeight="1">
      <c r="B64" s="16"/>
    </row>
    <row r="65" spans="2:2" ht="12.95" customHeight="1">
      <c r="B65" s="16"/>
    </row>
    <row r="66" spans="2:2" ht="12.95" customHeight="1"/>
    <row r="67" spans="2:2" ht="12.95" customHeight="1"/>
    <row r="68" spans="2:2" ht="12.95" customHeight="1"/>
    <row r="69" spans="2:2" ht="12.95" customHeight="1"/>
    <row r="70" spans="2:2" ht="12.95" customHeight="1"/>
    <row r="71" spans="2:2" ht="12.95" customHeight="1"/>
    <row r="72" spans="2:2" ht="12.95" customHeight="1"/>
    <row r="73" spans="2:2" ht="12.95" customHeight="1"/>
    <row r="74" spans="2:2" ht="12.95" customHeight="1"/>
    <row r="75" spans="2:2" ht="12.95" customHeight="1"/>
    <row r="76" spans="2:2" ht="12.95" customHeight="1"/>
    <row r="77" spans="2:2" ht="12.95" customHeight="1"/>
    <row r="78" spans="2:2" ht="12.95" customHeight="1"/>
    <row r="79" spans="2:2" ht="12.95" customHeight="1"/>
    <row r="80" spans="2:2" ht="12.95" customHeight="1"/>
    <row r="81" ht="12.9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2.95" customHeight="1"/>
    <row r="110" ht="12.95" customHeight="1"/>
    <row r="111" ht="12.95" customHeight="1"/>
  </sheetData>
  <mergeCells count="2">
    <mergeCell ref="B64:B65"/>
    <mergeCell ref="C2:C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horizontalDpi="300" verticalDpi="1200" r:id="rId1"/>
  <rowBreaks count="1" manualBreakCount="1">
    <brk id="33" max="1638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C110"/>
  <sheetViews>
    <sheetView showGridLines="0" topLeftCell="A37" zoomScaleNormal="100" workbookViewId="0">
      <selection activeCell="C2" sqref="C2:C4"/>
    </sheetView>
  </sheetViews>
  <sheetFormatPr defaultRowHeight="12"/>
  <cols>
    <col min="1" max="1" width="2.625" style="3" customWidth="1"/>
    <col min="2" max="2" width="40" style="3" customWidth="1"/>
    <col min="3" max="3" width="14.5" style="2" customWidth="1"/>
    <col min="4" max="16384" width="9" style="3"/>
  </cols>
  <sheetData>
    <row r="2" spans="2:3">
      <c r="B2" s="1" t="s">
        <v>254</v>
      </c>
      <c r="C2" s="43" t="s">
        <v>260</v>
      </c>
    </row>
    <row r="3" spans="2:3">
      <c r="B3" s="4" t="s">
        <v>256</v>
      </c>
      <c r="C3" s="30"/>
    </row>
    <row r="4" spans="2:3">
      <c r="B4" s="5" t="s">
        <v>257</v>
      </c>
      <c r="C4" s="31"/>
    </row>
    <row r="6" spans="2:3" s="8" customFormat="1" ht="24" customHeight="1">
      <c r="B6" s="32" t="s">
        <v>0</v>
      </c>
      <c r="C6" s="33" t="s">
        <v>255</v>
      </c>
    </row>
    <row r="7" spans="2:3" s="8" customFormat="1" ht="3.75" customHeight="1">
      <c r="B7" s="34"/>
      <c r="C7" s="35"/>
    </row>
    <row r="8" spans="2:3" s="8" customFormat="1" ht="12.95" customHeight="1">
      <c r="B8" s="36" t="s">
        <v>1</v>
      </c>
      <c r="C8" s="37">
        <v>7356589.5199999996</v>
      </c>
    </row>
    <row r="9" spans="2:3" s="8" customFormat="1" ht="12.95" customHeight="1">
      <c r="B9" s="36" t="s">
        <v>2</v>
      </c>
      <c r="C9" s="37">
        <v>26602.720000000001</v>
      </c>
    </row>
    <row r="10" spans="2:3" s="8" customFormat="1" ht="12.95" customHeight="1">
      <c r="B10" s="38" t="s">
        <v>3</v>
      </c>
      <c r="C10" s="39">
        <v>0</v>
      </c>
    </row>
    <row r="11" spans="2:3" s="8" customFormat="1" ht="12.95" customHeight="1">
      <c r="B11" s="38" t="s">
        <v>4</v>
      </c>
      <c r="C11" s="39">
        <v>0</v>
      </c>
    </row>
    <row r="12" spans="2:3" s="8" customFormat="1" ht="12.95" customHeight="1">
      <c r="B12" s="38" t="s">
        <v>5</v>
      </c>
      <c r="C12" s="39">
        <v>26602.720000000001</v>
      </c>
    </row>
    <row r="13" spans="2:3" s="8" customFormat="1" ht="12.95" customHeight="1">
      <c r="B13" s="38" t="s">
        <v>6</v>
      </c>
      <c r="C13" s="39">
        <v>0</v>
      </c>
    </row>
    <row r="14" spans="2:3" s="8" customFormat="1" ht="12.95" customHeight="1">
      <c r="B14" s="36" t="s">
        <v>7</v>
      </c>
      <c r="C14" s="37">
        <v>3576289.5799999996</v>
      </c>
    </row>
    <row r="15" spans="2:3" s="8" customFormat="1" ht="12.95" customHeight="1">
      <c r="B15" s="38" t="s">
        <v>8</v>
      </c>
      <c r="C15" s="39">
        <v>3575189.5599999996</v>
      </c>
    </row>
    <row r="16" spans="2:3" s="8" customFormat="1" ht="12.95" customHeight="1">
      <c r="B16" s="38" t="s">
        <v>9</v>
      </c>
      <c r="C16" s="39">
        <v>200150</v>
      </c>
    </row>
    <row r="17" spans="2:3" s="8" customFormat="1" ht="12.95" customHeight="1">
      <c r="B17" s="38" t="s">
        <v>10</v>
      </c>
      <c r="C17" s="39">
        <v>2148585.8199999998</v>
      </c>
    </row>
    <row r="18" spans="2:3" s="8" customFormat="1" ht="12.95" customHeight="1">
      <c r="B18" s="38" t="s">
        <v>11</v>
      </c>
      <c r="C18" s="39">
        <v>1060799.57</v>
      </c>
    </row>
    <row r="19" spans="2:3" s="8" customFormat="1" ht="12.95" customHeight="1">
      <c r="B19" s="38" t="s">
        <v>12</v>
      </c>
      <c r="C19" s="39">
        <v>131053.84</v>
      </c>
    </row>
    <row r="20" spans="2:3" s="8" customFormat="1" ht="12.95" customHeight="1">
      <c r="B20" s="38" t="s">
        <v>13</v>
      </c>
      <c r="C20" s="39">
        <v>34600.33</v>
      </c>
    </row>
    <row r="21" spans="2:3" s="8" customFormat="1" ht="12.95" customHeight="1">
      <c r="B21" s="38" t="s">
        <v>14</v>
      </c>
      <c r="C21" s="39">
        <v>1100.02</v>
      </c>
    </row>
    <row r="22" spans="2:3" s="8" customFormat="1" ht="12.95" customHeight="1">
      <c r="B22" s="38" t="s">
        <v>15</v>
      </c>
      <c r="C22" s="39">
        <v>0</v>
      </c>
    </row>
    <row r="23" spans="2:3" s="8" customFormat="1" ht="12.95" customHeight="1">
      <c r="B23" s="36" t="s">
        <v>16</v>
      </c>
      <c r="C23" s="37">
        <v>53612.71</v>
      </c>
    </row>
    <row r="24" spans="2:3" s="8" customFormat="1" ht="12.95" customHeight="1">
      <c r="B24" s="38" t="s">
        <v>17</v>
      </c>
      <c r="C24" s="39">
        <v>0</v>
      </c>
    </row>
    <row r="25" spans="2:3" s="8" customFormat="1" ht="12.95" customHeight="1">
      <c r="B25" s="38" t="s">
        <v>18</v>
      </c>
      <c r="C25" s="39">
        <v>53612.71</v>
      </c>
    </row>
    <row r="26" spans="2:3" s="8" customFormat="1" ht="12.95" customHeight="1">
      <c r="B26" s="36" t="s">
        <v>19</v>
      </c>
      <c r="C26" s="37">
        <v>3539004</v>
      </c>
    </row>
    <row r="27" spans="2:3" s="8" customFormat="1" ht="12.95" customHeight="1">
      <c r="B27" s="38" t="s">
        <v>20</v>
      </c>
      <c r="C27" s="39">
        <v>39000</v>
      </c>
    </row>
    <row r="28" spans="2:3" s="8" customFormat="1" ht="12.95" customHeight="1">
      <c r="B28" s="38" t="s">
        <v>21</v>
      </c>
      <c r="C28" s="39">
        <v>0</v>
      </c>
    </row>
    <row r="29" spans="2:3" s="8" customFormat="1" ht="12.95" customHeight="1">
      <c r="B29" s="38" t="s">
        <v>22</v>
      </c>
      <c r="C29" s="39">
        <v>3500004</v>
      </c>
    </row>
    <row r="30" spans="2:3" s="8" customFormat="1" ht="12.95" customHeight="1">
      <c r="B30" s="38" t="s">
        <v>23</v>
      </c>
      <c r="C30" s="39">
        <v>3500004</v>
      </c>
    </row>
    <row r="31" spans="2:3" s="8" customFormat="1" ht="12.95" customHeight="1">
      <c r="B31" s="38" t="s">
        <v>24</v>
      </c>
      <c r="C31" s="39">
        <v>3500004</v>
      </c>
    </row>
    <row r="32" spans="2:3" s="8" customFormat="1" ht="12.95" customHeight="1">
      <c r="B32" s="38" t="s">
        <v>25</v>
      </c>
      <c r="C32" s="39">
        <v>0</v>
      </c>
    </row>
    <row r="33" spans="2:3" s="8" customFormat="1" ht="12.95" customHeight="1">
      <c r="B33" s="38" t="s">
        <v>26</v>
      </c>
      <c r="C33" s="39">
        <v>0</v>
      </c>
    </row>
    <row r="34" spans="2:3" s="8" customFormat="1" ht="12.95" customHeight="1">
      <c r="B34" s="38" t="s">
        <v>27</v>
      </c>
      <c r="C34" s="39">
        <v>0</v>
      </c>
    </row>
    <row r="35" spans="2:3" s="8" customFormat="1" ht="12.95" customHeight="1">
      <c r="B35" s="38" t="s">
        <v>28</v>
      </c>
      <c r="C35" s="39">
        <v>0</v>
      </c>
    </row>
    <row r="36" spans="2:3" s="8" customFormat="1" ht="12.95" customHeight="1">
      <c r="B36" s="38" t="s">
        <v>24</v>
      </c>
      <c r="C36" s="39">
        <v>0</v>
      </c>
    </row>
    <row r="37" spans="2:3" s="8" customFormat="1" ht="12.95" customHeight="1">
      <c r="B37" s="38" t="s">
        <v>25</v>
      </c>
      <c r="C37" s="39">
        <v>0</v>
      </c>
    </row>
    <row r="38" spans="2:3" s="8" customFormat="1" ht="12.95" customHeight="1">
      <c r="B38" s="38" t="s">
        <v>26</v>
      </c>
      <c r="C38" s="39">
        <v>0</v>
      </c>
    </row>
    <row r="39" spans="2:3" s="8" customFormat="1" ht="12.95" customHeight="1">
      <c r="B39" s="38" t="s">
        <v>27</v>
      </c>
      <c r="C39" s="39">
        <v>0</v>
      </c>
    </row>
    <row r="40" spans="2:3" s="8" customFormat="1" ht="12.95" customHeight="1">
      <c r="B40" s="38" t="s">
        <v>29</v>
      </c>
      <c r="C40" s="39">
        <v>0</v>
      </c>
    </row>
    <row r="41" spans="2:3" s="8" customFormat="1" ht="12.95" customHeight="1">
      <c r="B41" s="36" t="s">
        <v>30</v>
      </c>
      <c r="C41" s="37">
        <v>161080.51</v>
      </c>
    </row>
    <row r="42" spans="2:3" s="8" customFormat="1" ht="12.95" customHeight="1">
      <c r="B42" s="38" t="s">
        <v>31</v>
      </c>
      <c r="C42" s="39">
        <v>110748</v>
      </c>
    </row>
    <row r="43" spans="2:3" s="8" customFormat="1" ht="12.95" customHeight="1">
      <c r="B43" s="38" t="s">
        <v>32</v>
      </c>
      <c r="C43" s="39">
        <v>50332.51</v>
      </c>
    </row>
    <row r="44" spans="2:3" s="14" customFormat="1" ht="12.95" customHeight="1">
      <c r="B44" s="36" t="s">
        <v>33</v>
      </c>
      <c r="C44" s="37">
        <v>9145068.2600000016</v>
      </c>
    </row>
    <row r="45" spans="2:3" s="8" customFormat="1" ht="12.95" customHeight="1">
      <c r="B45" s="36" t="s">
        <v>34</v>
      </c>
      <c r="C45" s="37">
        <v>4947003.62</v>
      </c>
    </row>
    <row r="46" spans="2:3" s="8" customFormat="1" ht="12.95" customHeight="1">
      <c r="B46" s="38" t="s">
        <v>35</v>
      </c>
      <c r="C46" s="39">
        <v>4158789.47</v>
      </c>
    </row>
    <row r="47" spans="2:3" s="8" customFormat="1" ht="12.95" customHeight="1">
      <c r="B47" s="38" t="s">
        <v>36</v>
      </c>
      <c r="C47" s="39">
        <v>0</v>
      </c>
    </row>
    <row r="48" spans="2:3" s="8" customFormat="1" ht="12.95" customHeight="1">
      <c r="B48" s="38" t="s">
        <v>37</v>
      </c>
      <c r="C48" s="39">
        <v>339738.72</v>
      </c>
    </row>
    <row r="49" spans="2:3" s="8" customFormat="1" ht="12.95" customHeight="1">
      <c r="B49" s="38" t="s">
        <v>38</v>
      </c>
      <c r="C49" s="39">
        <v>448475.43</v>
      </c>
    </row>
    <row r="50" spans="2:3" s="8" customFormat="1" ht="12.95" customHeight="1">
      <c r="B50" s="38" t="s">
        <v>39</v>
      </c>
      <c r="C50" s="39">
        <v>0</v>
      </c>
    </row>
    <row r="51" spans="2:3" s="8" customFormat="1" ht="12.95" customHeight="1">
      <c r="B51" s="36" t="s">
        <v>40</v>
      </c>
      <c r="C51" s="37">
        <v>3308043.3699999996</v>
      </c>
    </row>
    <row r="52" spans="2:3" s="8" customFormat="1" ht="12.95" customHeight="1">
      <c r="B52" s="38" t="s">
        <v>41</v>
      </c>
      <c r="C52" s="39">
        <v>6104.04</v>
      </c>
    </row>
    <row r="53" spans="2:3" s="8" customFormat="1" ht="12.95" customHeight="1">
      <c r="B53" s="38" t="s">
        <v>42</v>
      </c>
      <c r="C53" s="39">
        <v>6104.04</v>
      </c>
    </row>
    <row r="54" spans="2:3" s="8" customFormat="1" ht="12.95" customHeight="1">
      <c r="B54" s="38" t="s">
        <v>43</v>
      </c>
      <c r="C54" s="39">
        <v>6104.04</v>
      </c>
    </row>
    <row r="55" spans="2:3" s="8" customFormat="1" ht="12.95" customHeight="1">
      <c r="B55" s="38" t="s">
        <v>44</v>
      </c>
      <c r="C55" s="39">
        <v>0</v>
      </c>
    </row>
    <row r="56" spans="2:3" s="8" customFormat="1" ht="12.95" customHeight="1">
      <c r="B56" s="38" t="s">
        <v>45</v>
      </c>
      <c r="C56" s="39">
        <v>0</v>
      </c>
    </row>
    <row r="57" spans="2:3" s="8" customFormat="1" ht="12.95" customHeight="1">
      <c r="B57" s="38" t="s">
        <v>46</v>
      </c>
      <c r="C57" s="39">
        <v>3301939.3299999996</v>
      </c>
    </row>
    <row r="58" spans="2:3" s="8" customFormat="1" ht="12.95" customHeight="1">
      <c r="B58" s="38" t="s">
        <v>42</v>
      </c>
      <c r="C58" s="39">
        <v>1660135.72</v>
      </c>
    </row>
    <row r="59" spans="2:3" s="8" customFormat="1" ht="12.95" customHeight="1">
      <c r="B59" s="38" t="s">
        <v>43</v>
      </c>
      <c r="C59" s="39">
        <v>1660135.72</v>
      </c>
    </row>
    <row r="60" spans="2:3" s="8" customFormat="1" ht="12.95" customHeight="1">
      <c r="B60" s="38" t="s">
        <v>44</v>
      </c>
      <c r="C60" s="39">
        <v>0</v>
      </c>
    </row>
    <row r="61" spans="2:3" s="8" customFormat="1" ht="12.95" customHeight="1">
      <c r="B61" s="38" t="s">
        <v>47</v>
      </c>
      <c r="C61" s="39">
        <v>1176783.25</v>
      </c>
    </row>
    <row r="62" spans="2:3" s="8" customFormat="1" ht="12.95" customHeight="1">
      <c r="B62" s="38" t="s">
        <v>48</v>
      </c>
      <c r="C62" s="39">
        <v>465020.36000000004</v>
      </c>
    </row>
    <row r="63" spans="2:3" s="8" customFormat="1" ht="12.95" customHeight="1">
      <c r="B63" s="38" t="s">
        <v>49</v>
      </c>
      <c r="C63" s="39">
        <v>0</v>
      </c>
    </row>
    <row r="64" spans="2:3" s="8" customFormat="1" ht="12.95" customHeight="1">
      <c r="B64" s="36" t="s">
        <v>50</v>
      </c>
      <c r="C64" s="37">
        <v>830257.04</v>
      </c>
    </row>
    <row r="65" spans="2:3" s="8" customFormat="1" ht="12.95" customHeight="1">
      <c r="B65" s="38" t="s">
        <v>51</v>
      </c>
      <c r="C65" s="39">
        <v>830257.04</v>
      </c>
    </row>
    <row r="66" spans="2:3" s="8" customFormat="1" ht="12.95" customHeight="1">
      <c r="B66" s="38" t="s">
        <v>23</v>
      </c>
      <c r="C66" s="39">
        <v>0</v>
      </c>
    </row>
    <row r="67" spans="2:3" s="8" customFormat="1" ht="12.95" customHeight="1">
      <c r="B67" s="38" t="s">
        <v>24</v>
      </c>
      <c r="C67" s="39">
        <v>0</v>
      </c>
    </row>
    <row r="68" spans="2:3" s="8" customFormat="1" ht="12.95" customHeight="1">
      <c r="B68" s="38" t="s">
        <v>25</v>
      </c>
      <c r="C68" s="39">
        <v>0</v>
      </c>
    </row>
    <row r="69" spans="2:3" s="8" customFormat="1" ht="12.95" customHeight="1">
      <c r="B69" s="38" t="s">
        <v>26</v>
      </c>
      <c r="C69" s="39">
        <v>0</v>
      </c>
    </row>
    <row r="70" spans="2:3" s="8" customFormat="1" ht="12.95" customHeight="1">
      <c r="B70" s="38" t="s">
        <v>52</v>
      </c>
      <c r="C70" s="39">
        <v>0</v>
      </c>
    </row>
    <row r="71" spans="2:3" s="8" customFormat="1" ht="12.95" customHeight="1">
      <c r="B71" s="38" t="s">
        <v>28</v>
      </c>
      <c r="C71" s="39">
        <v>0</v>
      </c>
    </row>
    <row r="72" spans="2:3" s="8" customFormat="1" ht="12.95" customHeight="1">
      <c r="B72" s="38" t="s">
        <v>24</v>
      </c>
      <c r="C72" s="39">
        <v>0</v>
      </c>
    </row>
    <row r="73" spans="2:3" s="8" customFormat="1" ht="12.95" customHeight="1">
      <c r="B73" s="38" t="s">
        <v>25</v>
      </c>
      <c r="C73" s="39">
        <v>0</v>
      </c>
    </row>
    <row r="74" spans="2:3" s="8" customFormat="1" ht="12.95" customHeight="1">
      <c r="B74" s="38" t="s">
        <v>26</v>
      </c>
      <c r="C74" s="39">
        <v>0</v>
      </c>
    </row>
    <row r="75" spans="2:3" s="8" customFormat="1" ht="12.95" customHeight="1">
      <c r="B75" s="38" t="s">
        <v>52</v>
      </c>
      <c r="C75" s="39">
        <v>0</v>
      </c>
    </row>
    <row r="76" spans="2:3" s="8" customFormat="1" ht="12.95" customHeight="1">
      <c r="B76" s="38" t="s">
        <v>53</v>
      </c>
      <c r="C76" s="39">
        <v>830257.04</v>
      </c>
    </row>
    <row r="77" spans="2:3" s="8" customFormat="1" ht="12.95" customHeight="1">
      <c r="B77" s="38" t="s">
        <v>54</v>
      </c>
      <c r="C77" s="39">
        <v>830257.04</v>
      </c>
    </row>
    <row r="78" spans="2:3" s="8" customFormat="1" ht="12.95" customHeight="1">
      <c r="B78" s="38" t="s">
        <v>55</v>
      </c>
      <c r="C78" s="39">
        <v>0</v>
      </c>
    </row>
    <row r="79" spans="2:3" s="8" customFormat="1" ht="12.95" customHeight="1">
      <c r="B79" s="38" t="s">
        <v>56</v>
      </c>
      <c r="C79" s="39">
        <v>0</v>
      </c>
    </row>
    <row r="80" spans="2:3" s="8" customFormat="1" ht="12.95" customHeight="1">
      <c r="B80" s="38" t="s">
        <v>57</v>
      </c>
      <c r="C80" s="39">
        <v>0</v>
      </c>
    </row>
    <row r="81" spans="2:3" s="8" customFormat="1" ht="12.95" customHeight="1">
      <c r="B81" s="36" t="s">
        <v>58</v>
      </c>
      <c r="C81" s="37">
        <v>59764.23</v>
      </c>
    </row>
    <row r="82" spans="2:3" s="8" customFormat="1" ht="13.5" customHeight="1">
      <c r="B82" s="40" t="s">
        <v>59</v>
      </c>
      <c r="C82" s="41">
        <v>16501657.780000001</v>
      </c>
    </row>
    <row r="83" spans="2:3" ht="13.5" customHeight="1">
      <c r="B83" s="14"/>
      <c r="C83" s="15"/>
    </row>
    <row r="84" spans="2:3" ht="13.5" customHeight="1">
      <c r="B84" s="17"/>
      <c r="C84" s="42"/>
    </row>
    <row r="85" spans="2:3" ht="13.5" customHeight="1"/>
    <row r="86" spans="2:3" ht="13.5" customHeight="1"/>
    <row r="87" spans="2:3" ht="13.5" customHeight="1">
      <c r="B87" s="16"/>
    </row>
    <row r="88" spans="2:3" ht="13.5" customHeight="1">
      <c r="B88" s="16"/>
    </row>
    <row r="89" spans="2:3" ht="13.5" customHeight="1"/>
    <row r="90" spans="2:3" ht="13.5" customHeight="1"/>
    <row r="91" spans="2:3" ht="13.5" customHeight="1"/>
    <row r="92" spans="2:3" ht="13.5" customHeight="1"/>
    <row r="93" spans="2:3" ht="13.5" customHeight="1"/>
    <row r="94" spans="2:3" ht="13.5" customHeight="1"/>
    <row r="95" spans="2:3" ht="13.5" customHeight="1"/>
    <row r="96" spans="2:3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2.95" customHeight="1"/>
    <row r="109" ht="12.95" customHeight="1"/>
    <row r="110" ht="12.95" customHeight="1"/>
  </sheetData>
  <mergeCells count="2">
    <mergeCell ref="B87:B88"/>
    <mergeCell ref="C2:C4"/>
  </mergeCells>
  <printOptions horizontalCentered="1"/>
  <pageMargins left="0.70866141732283472" right="0.70866141732283472" top="0.55118110236220474" bottom="0.74803149606299213" header="0.31496062992125984" footer="0.31496062992125984"/>
  <pageSetup paperSize="9" scale="98" orientation="portrait" r:id="rId1"/>
  <rowBreaks count="1" manualBreakCount="1">
    <brk id="43" max="16383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C111"/>
  <sheetViews>
    <sheetView showGridLines="0" zoomScaleNormal="100" workbookViewId="0">
      <selection activeCell="C2" sqref="C2:C4"/>
    </sheetView>
  </sheetViews>
  <sheetFormatPr defaultRowHeight="12"/>
  <cols>
    <col min="1" max="1" width="2.625" style="3" customWidth="1"/>
    <col min="2" max="2" width="43.125" style="3" customWidth="1"/>
    <col min="3" max="3" width="14.375" style="2" customWidth="1"/>
    <col min="4" max="16384" width="9" style="3"/>
  </cols>
  <sheetData>
    <row r="2" spans="2:3">
      <c r="B2" s="1" t="s">
        <v>254</v>
      </c>
      <c r="C2" s="43" t="s">
        <v>260</v>
      </c>
    </row>
    <row r="3" spans="2:3">
      <c r="B3" s="4" t="s">
        <v>256</v>
      </c>
      <c r="C3" s="30"/>
    </row>
    <row r="4" spans="2:3">
      <c r="B4" s="5" t="s">
        <v>257</v>
      </c>
      <c r="C4" s="31"/>
    </row>
    <row r="6" spans="2:3" s="14" customFormat="1" ht="16.5" customHeight="1">
      <c r="B6" s="6" t="s">
        <v>0</v>
      </c>
      <c r="C6" s="29" t="s">
        <v>255</v>
      </c>
    </row>
    <row r="7" spans="2:3" s="14" customFormat="1" ht="3.75" customHeight="1">
      <c r="B7" s="9"/>
      <c r="C7" s="11"/>
    </row>
    <row r="8" spans="2:3" s="8" customFormat="1" ht="12.95" customHeight="1">
      <c r="B8" s="12" t="s">
        <v>101</v>
      </c>
      <c r="C8" s="13">
        <v>11803431.75</v>
      </c>
    </row>
    <row r="9" spans="2:3" s="8" customFormat="1" ht="12.95" customHeight="1">
      <c r="B9" s="14" t="s">
        <v>102</v>
      </c>
      <c r="C9" s="15">
        <v>6080.64</v>
      </c>
    </row>
    <row r="10" spans="2:3" s="8" customFormat="1" ht="12.95" customHeight="1">
      <c r="B10" s="14" t="s">
        <v>103</v>
      </c>
      <c r="C10" s="15">
        <v>7408077.7000000002</v>
      </c>
    </row>
    <row r="11" spans="2:3" s="8" customFormat="1" ht="12.95" customHeight="1">
      <c r="B11" s="14" t="s">
        <v>104</v>
      </c>
      <c r="C11" s="15">
        <v>216270.07</v>
      </c>
    </row>
    <row r="12" spans="2:3" s="8" customFormat="1" ht="12.95" customHeight="1">
      <c r="B12" s="14" t="s">
        <v>105</v>
      </c>
      <c r="C12" s="15">
        <v>0</v>
      </c>
    </row>
    <row r="13" spans="2:3" s="8" customFormat="1" ht="12.95" customHeight="1">
      <c r="B13" s="14" t="s">
        <v>106</v>
      </c>
      <c r="C13" s="15">
        <v>4179083.98</v>
      </c>
    </row>
    <row r="14" spans="2:3" s="8" customFormat="1" ht="12.95" customHeight="1">
      <c r="B14" s="12" t="s">
        <v>107</v>
      </c>
      <c r="C14" s="13">
        <v>11337736.65</v>
      </c>
    </row>
    <row r="15" spans="2:3" s="8" customFormat="1" ht="12.95" customHeight="1">
      <c r="B15" s="14" t="s">
        <v>108</v>
      </c>
      <c r="C15" s="15">
        <v>432513.08</v>
      </c>
    </row>
    <row r="16" spans="2:3" s="8" customFormat="1" ht="12.95" customHeight="1">
      <c r="B16" s="14" t="s">
        <v>109</v>
      </c>
      <c r="C16" s="15">
        <v>5262801.7300000004</v>
      </c>
    </row>
    <row r="17" spans="2:3" s="8" customFormat="1" ht="12.95" customHeight="1">
      <c r="B17" s="14" t="s">
        <v>110</v>
      </c>
      <c r="C17" s="15">
        <v>674038.37</v>
      </c>
    </row>
    <row r="18" spans="2:3" s="8" customFormat="1" ht="12.95" customHeight="1">
      <c r="B18" s="14" t="s">
        <v>111</v>
      </c>
      <c r="C18" s="15">
        <v>144316.37</v>
      </c>
    </row>
    <row r="19" spans="2:3" s="8" customFormat="1" ht="12.95" customHeight="1">
      <c r="B19" s="14" t="s">
        <v>112</v>
      </c>
      <c r="C19" s="15">
        <v>0</v>
      </c>
    </row>
    <row r="20" spans="2:3" s="8" customFormat="1" ht="12.95" customHeight="1">
      <c r="B20" s="14" t="s">
        <v>113</v>
      </c>
      <c r="C20" s="15">
        <v>1523771.68</v>
      </c>
    </row>
    <row r="21" spans="2:3" s="8" customFormat="1" ht="12.95" customHeight="1">
      <c r="B21" s="14" t="s">
        <v>114</v>
      </c>
      <c r="C21" s="15">
        <v>233894.5</v>
      </c>
    </row>
    <row r="22" spans="2:3" s="8" customFormat="1" ht="12.95" customHeight="1">
      <c r="B22" s="14" t="s">
        <v>115</v>
      </c>
      <c r="C22" s="15">
        <v>200012.33</v>
      </c>
    </row>
    <row r="23" spans="2:3" s="8" customFormat="1" ht="12.95" customHeight="1">
      <c r="B23" s="14" t="s">
        <v>116</v>
      </c>
      <c r="C23" s="15">
        <v>2866388.59</v>
      </c>
    </row>
    <row r="24" spans="2:3" s="8" customFormat="1" ht="12.95" customHeight="1">
      <c r="B24" s="12" t="s">
        <v>117</v>
      </c>
      <c r="C24" s="13">
        <v>465695.09999999963</v>
      </c>
    </row>
    <row r="25" spans="2:3" s="8" customFormat="1" ht="12.95" customHeight="1">
      <c r="B25" s="12" t="s">
        <v>118</v>
      </c>
      <c r="C25" s="13">
        <v>1239036.6800000002</v>
      </c>
    </row>
    <row r="26" spans="2:3" s="8" customFormat="1" ht="12.95" customHeight="1">
      <c r="B26" s="14" t="s">
        <v>119</v>
      </c>
      <c r="C26" s="15">
        <v>803692.78</v>
      </c>
    </row>
    <row r="27" spans="2:3" s="8" customFormat="1" ht="12.95" customHeight="1">
      <c r="B27" s="14" t="s">
        <v>120</v>
      </c>
      <c r="C27" s="15">
        <v>0</v>
      </c>
    </row>
    <row r="28" spans="2:3" s="8" customFormat="1" ht="12.95" customHeight="1">
      <c r="B28" s="14" t="s">
        <v>121</v>
      </c>
      <c r="C28" s="15">
        <v>435343.9</v>
      </c>
    </row>
    <row r="29" spans="2:3" s="8" customFormat="1" ht="12.95" customHeight="1">
      <c r="B29" s="12" t="s">
        <v>122</v>
      </c>
      <c r="C29" s="13">
        <v>546408.98</v>
      </c>
    </row>
    <row r="30" spans="2:3" s="8" customFormat="1" ht="12.95" customHeight="1">
      <c r="B30" s="14" t="s">
        <v>123</v>
      </c>
      <c r="C30" s="15">
        <v>0</v>
      </c>
    </row>
    <row r="31" spans="2:3" s="8" customFormat="1" ht="12.95" customHeight="1">
      <c r="B31" s="14" t="s">
        <v>124</v>
      </c>
      <c r="C31" s="15">
        <v>475976.77</v>
      </c>
    </row>
    <row r="32" spans="2:3" s="8" customFormat="1" ht="12.95" customHeight="1">
      <c r="B32" s="14" t="s">
        <v>125</v>
      </c>
      <c r="C32" s="15">
        <v>70432.210000000006</v>
      </c>
    </row>
    <row r="33" spans="2:3" s="8" customFormat="1" ht="12.95" customHeight="1">
      <c r="B33" s="12" t="s">
        <v>126</v>
      </c>
      <c r="C33" s="13">
        <v>1158322.7999999998</v>
      </c>
    </row>
    <row r="34" spans="2:3" s="8" customFormat="1" ht="12.95" customHeight="1">
      <c r="B34" s="12" t="s">
        <v>127</v>
      </c>
      <c r="C34" s="13">
        <v>9382.99</v>
      </c>
    </row>
    <row r="35" spans="2:3" s="8" customFormat="1" ht="12.95" customHeight="1">
      <c r="B35" s="14" t="s">
        <v>128</v>
      </c>
      <c r="C35" s="15">
        <v>0</v>
      </c>
    </row>
    <row r="36" spans="2:3" s="8" customFormat="1" ht="12.95" customHeight="1">
      <c r="B36" s="14" t="s">
        <v>102</v>
      </c>
      <c r="C36" s="15">
        <v>0</v>
      </c>
    </row>
    <row r="37" spans="2:3" s="8" customFormat="1" ht="12.95" customHeight="1">
      <c r="B37" s="14" t="s">
        <v>129</v>
      </c>
      <c r="C37" s="15">
        <v>9381.19</v>
      </c>
    </row>
    <row r="38" spans="2:3" s="8" customFormat="1" ht="12.95" customHeight="1">
      <c r="B38" s="14" t="s">
        <v>102</v>
      </c>
      <c r="C38" s="15">
        <v>0</v>
      </c>
    </row>
    <row r="39" spans="2:3" s="8" customFormat="1" ht="12.95" customHeight="1">
      <c r="B39" s="14" t="s">
        <v>130</v>
      </c>
      <c r="C39" s="15">
        <v>0</v>
      </c>
    </row>
    <row r="40" spans="2:3" s="8" customFormat="1" ht="12.95" customHeight="1">
      <c r="B40" s="14" t="s">
        <v>131</v>
      </c>
      <c r="C40" s="15">
        <v>0</v>
      </c>
    </row>
    <row r="41" spans="2:3" s="8" customFormat="1" ht="12.95" customHeight="1">
      <c r="B41" s="14" t="s">
        <v>132</v>
      </c>
      <c r="C41" s="15">
        <v>1.8</v>
      </c>
    </row>
    <row r="42" spans="2:3" s="8" customFormat="1" ht="12.95" customHeight="1">
      <c r="B42" s="12" t="s">
        <v>133</v>
      </c>
      <c r="C42" s="13">
        <v>358371.35</v>
      </c>
    </row>
    <row r="43" spans="2:3" s="8" customFormat="1" ht="12.95" customHeight="1">
      <c r="B43" s="14" t="s">
        <v>134</v>
      </c>
      <c r="C43" s="15">
        <v>116671.77</v>
      </c>
    </row>
    <row r="44" spans="2:3" s="8" customFormat="1" ht="12.95" customHeight="1">
      <c r="B44" s="14" t="s">
        <v>135</v>
      </c>
      <c r="C44" s="15">
        <v>0</v>
      </c>
    </row>
    <row r="45" spans="2:3" s="8" customFormat="1" ht="12.95" customHeight="1">
      <c r="B45" s="14" t="s">
        <v>136</v>
      </c>
      <c r="C45" s="15">
        <v>0</v>
      </c>
    </row>
    <row r="46" spans="2:3" s="8" customFormat="1" ht="12.95" customHeight="1">
      <c r="B46" s="14" t="s">
        <v>137</v>
      </c>
      <c r="C46" s="15">
        <v>0</v>
      </c>
    </row>
    <row r="47" spans="2:3" s="8" customFormat="1" ht="12.95" customHeight="1">
      <c r="B47" s="14" t="s">
        <v>138</v>
      </c>
      <c r="C47" s="15">
        <v>241699.58</v>
      </c>
    </row>
    <row r="48" spans="2:3" s="8" customFormat="1" ht="12.95" customHeight="1">
      <c r="B48" s="12" t="s">
        <v>139</v>
      </c>
      <c r="C48" s="13">
        <v>809334.43999999983</v>
      </c>
    </row>
    <row r="49" spans="2:3" s="8" customFormat="1" ht="12.95" customHeight="1">
      <c r="B49" s="12" t="s">
        <v>140</v>
      </c>
      <c r="C49" s="13">
        <v>0</v>
      </c>
    </row>
    <row r="50" spans="2:3" s="8" customFormat="1" ht="12.95" customHeight="1">
      <c r="B50" s="14" t="s">
        <v>141</v>
      </c>
      <c r="C50" s="15">
        <v>0</v>
      </c>
    </row>
    <row r="51" spans="2:3" s="8" customFormat="1" ht="12.95" customHeight="1">
      <c r="B51" s="14" t="s">
        <v>142</v>
      </c>
      <c r="C51" s="15">
        <v>0</v>
      </c>
    </row>
    <row r="52" spans="2:3" s="8" customFormat="1" ht="12.95" customHeight="1">
      <c r="B52" s="12" t="s">
        <v>143</v>
      </c>
      <c r="C52" s="13">
        <v>809334.43999999983</v>
      </c>
    </row>
    <row r="53" spans="2:3" s="8" customFormat="1" ht="12.95" customHeight="1">
      <c r="B53" s="12" t="s">
        <v>144</v>
      </c>
      <c r="C53" s="15">
        <v>211338</v>
      </c>
    </row>
    <row r="54" spans="2:3" s="8" customFormat="1" ht="12.95" customHeight="1">
      <c r="B54" s="12" t="s">
        <v>145</v>
      </c>
      <c r="C54" s="15">
        <v>0</v>
      </c>
    </row>
    <row r="55" spans="2:3" s="8" customFormat="1" ht="12.95" customHeight="1">
      <c r="B55" s="12" t="s">
        <v>146</v>
      </c>
      <c r="C55" s="13">
        <v>597996.43999999983</v>
      </c>
    </row>
    <row r="56" spans="2:3" ht="12.95" customHeight="1"/>
    <row r="57" spans="2:3" ht="12.95" customHeight="1"/>
    <row r="58" spans="2:3" ht="12.95" customHeight="1"/>
    <row r="59" spans="2:3" ht="12.95" customHeight="1">
      <c r="B59" s="3" t="s">
        <v>60</v>
      </c>
    </row>
    <row r="60" spans="2:3" ht="12.95" customHeight="1"/>
    <row r="61" spans="2:3" ht="12.95" customHeight="1">
      <c r="B61" s="16" t="s">
        <v>61</v>
      </c>
    </row>
    <row r="62" spans="2:3" ht="12.95" customHeight="1">
      <c r="B62" s="16"/>
    </row>
    <row r="63" spans="2:3" ht="12.95" customHeight="1"/>
    <row r="64" spans="2:3" ht="12.95" customHeight="1">
      <c r="B64" s="3" t="s">
        <v>62</v>
      </c>
    </row>
    <row r="65" ht="12.95" customHeight="1"/>
    <row r="66" ht="12.95" customHeight="1"/>
    <row r="67" ht="12.95" customHeight="1"/>
    <row r="68" ht="12.95" customHeight="1"/>
    <row r="69" ht="12.95" customHeight="1"/>
    <row r="70" ht="12.95" customHeight="1"/>
    <row r="71" ht="12.95" customHeight="1"/>
    <row r="72" ht="12.95" customHeight="1"/>
    <row r="73" ht="12.95" customHeight="1"/>
    <row r="74" ht="12.95" customHeight="1"/>
    <row r="75" ht="12.95" customHeight="1"/>
    <row r="76" ht="12.95" customHeight="1"/>
    <row r="77" ht="12.95" customHeight="1"/>
    <row r="78" ht="12.95" customHeight="1"/>
    <row r="79" ht="12.95" customHeight="1"/>
    <row r="80" ht="12.95" customHeight="1"/>
    <row r="81" ht="12.9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2.95" customHeight="1"/>
    <row r="110" ht="12.95" customHeight="1"/>
    <row r="111" ht="12.95" customHeight="1"/>
  </sheetData>
  <mergeCells count="2">
    <mergeCell ref="B61:B62"/>
    <mergeCell ref="C2:C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horizontalDpi="3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111"/>
  <sheetViews>
    <sheetView showGridLines="0" topLeftCell="A49" workbookViewId="0">
      <selection activeCell="C2" sqref="C2:C4"/>
    </sheetView>
  </sheetViews>
  <sheetFormatPr defaultRowHeight="12"/>
  <cols>
    <col min="1" max="1" width="2.625" style="22" customWidth="1"/>
    <col min="2" max="2" width="45.25" style="22" customWidth="1"/>
    <col min="3" max="3" width="14.375" style="21" customWidth="1"/>
    <col min="4" max="5" width="9" style="22"/>
    <col min="6" max="6" width="11.125" style="22" bestFit="1" customWidth="1"/>
    <col min="7" max="16384" width="9" style="22"/>
  </cols>
  <sheetData>
    <row r="2" spans="2:3">
      <c r="B2" s="20" t="str">
        <f>IF([1]Dane!$I$11&lt;&gt;0,[1]Dane!$I$11,"Nazwa jednostki")</f>
        <v>Aztec International S.A.</v>
      </c>
      <c r="C2" s="43" t="s">
        <v>260</v>
      </c>
    </row>
    <row r="3" spans="2:3">
      <c r="B3" s="23" t="str">
        <f>IF([1]Dane!$I$13&lt;&gt;0,[1]Dane!$I$13,"Adres- ulica")</f>
        <v>Bułgarska 63/65</v>
      </c>
      <c r="C3" s="30"/>
    </row>
    <row r="4" spans="2:3">
      <c r="B4" s="24" t="str">
        <f>IF([1]Dane!$I$15&lt;&gt;0,[1]Dane!$I$15,"Adres-kod")</f>
        <v>60-320 Poznań</v>
      </c>
      <c r="C4" s="31"/>
    </row>
    <row r="6" spans="2:3" s="14" customFormat="1" ht="24" customHeight="1">
      <c r="B6" s="6" t="s">
        <v>0</v>
      </c>
      <c r="C6" s="29" t="s">
        <v>259</v>
      </c>
    </row>
    <row r="7" spans="2:3" s="14" customFormat="1" ht="3.75" customHeight="1">
      <c r="B7" s="9"/>
      <c r="C7" s="10"/>
    </row>
    <row r="8" spans="2:3" s="14" customFormat="1" ht="12.95" customHeight="1">
      <c r="B8" s="12" t="s">
        <v>147</v>
      </c>
      <c r="C8" s="13">
        <v>5178474.0199999996</v>
      </c>
    </row>
    <row r="9" spans="2:3" s="14" customFormat="1" ht="12.95" customHeight="1">
      <c r="B9" s="25" t="s">
        <v>148</v>
      </c>
      <c r="C9" s="13">
        <v>0</v>
      </c>
    </row>
    <row r="10" spans="2:3" s="14" customFormat="1" ht="12.95" customHeight="1">
      <c r="B10" s="14" t="s">
        <v>149</v>
      </c>
      <c r="C10" s="13">
        <v>0</v>
      </c>
    </row>
    <row r="11" spans="2:3" s="14" customFormat="1" ht="12.95" customHeight="1">
      <c r="B11" s="12" t="s">
        <v>150</v>
      </c>
      <c r="C11" s="13">
        <v>5178474.0199999996</v>
      </c>
    </row>
    <row r="12" spans="2:3" s="14" customFormat="1" ht="12.95" customHeight="1">
      <c r="B12" s="14" t="s">
        <v>151</v>
      </c>
      <c r="C12" s="13">
        <v>3123000</v>
      </c>
    </row>
    <row r="13" spans="2:3" s="14" customFormat="1" ht="12.95" customHeight="1">
      <c r="B13" s="14" t="s">
        <v>152</v>
      </c>
      <c r="C13" s="13">
        <v>291667</v>
      </c>
    </row>
    <row r="14" spans="2:3" s="14" customFormat="1" ht="12.95" customHeight="1">
      <c r="B14" s="14" t="s">
        <v>153</v>
      </c>
      <c r="C14" s="13">
        <v>291667</v>
      </c>
    </row>
    <row r="15" spans="2:3" s="14" customFormat="1" ht="12.95" customHeight="1">
      <c r="B15" s="14" t="s">
        <v>154</v>
      </c>
      <c r="C15" s="13">
        <v>291667</v>
      </c>
    </row>
    <row r="16" spans="2:3" s="14" customFormat="1" ht="12.95" hidden="1" customHeight="1">
      <c r="C16" s="15"/>
    </row>
    <row r="17" spans="2:3" s="14" customFormat="1" ht="12.95" customHeight="1">
      <c r="B17" s="14" t="s">
        <v>155</v>
      </c>
      <c r="C17" s="15">
        <v>0</v>
      </c>
    </row>
    <row r="18" spans="2:3" s="14" customFormat="1" ht="12.95" customHeight="1">
      <c r="B18" s="14" t="s">
        <v>156</v>
      </c>
      <c r="C18" s="15">
        <v>0</v>
      </c>
    </row>
    <row r="19" spans="2:3" s="14" customFormat="1" ht="12.95" hidden="1" customHeight="1">
      <c r="C19" s="15"/>
    </row>
    <row r="20" spans="2:3" s="14" customFormat="1" ht="12.95" customHeight="1">
      <c r="B20" s="14" t="s">
        <v>157</v>
      </c>
      <c r="C20" s="15">
        <v>3414667</v>
      </c>
    </row>
    <row r="21" spans="2:3" s="14" customFormat="1" ht="12.95" customHeight="1">
      <c r="B21" s="14" t="s">
        <v>158</v>
      </c>
      <c r="C21" s="15">
        <v>0</v>
      </c>
    </row>
    <row r="22" spans="2:3" s="14" customFormat="1" ht="12.95" customHeight="1">
      <c r="B22" s="14" t="s">
        <v>159</v>
      </c>
      <c r="C22" s="15">
        <v>0</v>
      </c>
    </row>
    <row r="23" spans="2:3" s="14" customFormat="1" ht="12.95" customHeight="1">
      <c r="B23" s="14" t="s">
        <v>153</v>
      </c>
      <c r="C23" s="15">
        <v>0</v>
      </c>
    </row>
    <row r="24" spans="2:3" s="14" customFormat="1" ht="12.95" hidden="1" customHeight="1">
      <c r="C24" s="15"/>
    </row>
    <row r="25" spans="2:3" s="14" customFormat="1" ht="12.95" customHeight="1">
      <c r="B25" s="14" t="s">
        <v>155</v>
      </c>
      <c r="C25" s="15">
        <v>0</v>
      </c>
    </row>
    <row r="26" spans="2:3" s="14" customFormat="1" ht="12.95" hidden="1" customHeight="1">
      <c r="C26" s="15"/>
    </row>
    <row r="27" spans="2:3" s="14" customFormat="1" ht="12.95" customHeight="1">
      <c r="B27" s="14" t="s">
        <v>160</v>
      </c>
      <c r="C27" s="15">
        <v>0</v>
      </c>
    </row>
    <row r="28" spans="2:3" s="14" customFormat="1" ht="12.95" customHeight="1">
      <c r="B28" s="14" t="s">
        <v>161</v>
      </c>
      <c r="C28" s="15">
        <v>0</v>
      </c>
    </row>
    <row r="29" spans="2:3" s="14" customFormat="1" ht="12.95" customHeight="1">
      <c r="B29" s="14" t="s">
        <v>162</v>
      </c>
      <c r="C29" s="15">
        <v>0</v>
      </c>
    </row>
    <row r="30" spans="2:3" s="14" customFormat="1" ht="12.95" customHeight="1">
      <c r="B30" s="14" t="s">
        <v>163</v>
      </c>
      <c r="C30" s="15">
        <v>0</v>
      </c>
    </row>
    <row r="31" spans="2:3" s="14" customFormat="1" ht="12.95" customHeight="1">
      <c r="B31" s="14" t="s">
        <v>164</v>
      </c>
      <c r="C31" s="15">
        <v>0</v>
      </c>
    </row>
    <row r="32" spans="2:3" s="14" customFormat="1" ht="12.95" customHeight="1">
      <c r="B32" s="14" t="s">
        <v>165</v>
      </c>
      <c r="C32" s="15">
        <v>0</v>
      </c>
    </row>
    <row r="33" spans="2:3" s="14" customFormat="1" ht="12.95" customHeight="1">
      <c r="B33" s="14" t="s">
        <v>166</v>
      </c>
      <c r="C33" s="15">
        <v>1718828.73</v>
      </c>
    </row>
    <row r="34" spans="2:3" s="14" customFormat="1" ht="12.95" customHeight="1">
      <c r="B34" s="14" t="s">
        <v>167</v>
      </c>
      <c r="C34" s="15">
        <v>3544982.29</v>
      </c>
    </row>
    <row r="35" spans="2:3" s="14" customFormat="1" ht="12.95" customHeight="1">
      <c r="B35" s="14" t="s">
        <v>153</v>
      </c>
      <c r="C35" s="15">
        <v>3544982.29</v>
      </c>
    </row>
    <row r="36" spans="2:3" s="14" customFormat="1" ht="12.95" customHeight="1">
      <c r="B36" s="14" t="s">
        <v>168</v>
      </c>
      <c r="C36" s="15">
        <v>3208337</v>
      </c>
    </row>
    <row r="37" spans="2:3" s="14" customFormat="1" ht="12.95" customHeight="1">
      <c r="B37" s="14" t="s">
        <v>169</v>
      </c>
      <c r="C37" s="15">
        <v>0</v>
      </c>
    </row>
    <row r="38" spans="2:3" s="14" customFormat="1" ht="24">
      <c r="B38" s="26" t="s">
        <v>170</v>
      </c>
      <c r="C38" s="15">
        <v>336645.29</v>
      </c>
    </row>
    <row r="39" spans="2:3" s="14" customFormat="1" ht="12.95" hidden="1" customHeight="1">
      <c r="C39" s="15"/>
    </row>
    <row r="40" spans="2:3" s="14" customFormat="1" ht="12.95" customHeight="1">
      <c r="B40" s="14" t="s">
        <v>155</v>
      </c>
      <c r="C40" s="15">
        <v>0</v>
      </c>
    </row>
    <row r="41" spans="2:3" s="14" customFormat="1" ht="12.95" customHeight="1">
      <c r="B41" s="14" t="s">
        <v>171</v>
      </c>
      <c r="C41" s="15">
        <v>0</v>
      </c>
    </row>
    <row r="42" spans="2:3" s="14" customFormat="1" ht="12.95" hidden="1" customHeight="1">
      <c r="C42" s="15"/>
    </row>
    <row r="43" spans="2:3" s="14" customFormat="1" ht="12.95" customHeight="1">
      <c r="B43" s="14" t="s">
        <v>172</v>
      </c>
      <c r="C43" s="15">
        <v>5263811.0199999996</v>
      </c>
    </row>
    <row r="44" spans="2:3" s="14" customFormat="1" ht="12.95" customHeight="1">
      <c r="B44" s="14" t="s">
        <v>173</v>
      </c>
      <c r="C44" s="15">
        <v>0</v>
      </c>
    </row>
    <row r="45" spans="2:3" s="14" customFormat="1" ht="12.95" customHeight="1">
      <c r="B45" s="14" t="s">
        <v>174</v>
      </c>
      <c r="C45" s="15">
        <v>0</v>
      </c>
    </row>
    <row r="46" spans="2:3" s="14" customFormat="1" ht="12.95" customHeight="1">
      <c r="B46" s="14" t="s">
        <v>153</v>
      </c>
      <c r="C46" s="15">
        <v>0</v>
      </c>
    </row>
    <row r="47" spans="2:3" s="14" customFormat="1" ht="12.95" hidden="1" customHeight="1">
      <c r="C47" s="15"/>
    </row>
    <row r="48" spans="2:3" s="14" customFormat="1" ht="12.95" hidden="1" customHeight="1">
      <c r="C48" s="15"/>
    </row>
    <row r="49" spans="2:3" s="14" customFormat="1" ht="12.95" customHeight="1">
      <c r="B49" s="14" t="s">
        <v>155</v>
      </c>
      <c r="C49" s="15">
        <v>0</v>
      </c>
    </row>
    <row r="50" spans="2:3" s="14" customFormat="1" ht="12.95" customHeight="1">
      <c r="B50" s="14" t="s">
        <v>175</v>
      </c>
      <c r="C50" s="15">
        <v>0</v>
      </c>
    </row>
    <row r="51" spans="2:3" s="14" customFormat="1" ht="12.95" hidden="1" customHeight="1">
      <c r="C51" s="15"/>
    </row>
    <row r="52" spans="2:3" s="14" customFormat="1" ht="12.95" customHeight="1">
      <c r="B52" s="14" t="s">
        <v>176</v>
      </c>
      <c r="C52" s="15">
        <v>0</v>
      </c>
    </row>
    <row r="53" spans="2:3" s="14" customFormat="1" ht="12.95" customHeight="1">
      <c r="B53" s="14" t="s">
        <v>177</v>
      </c>
      <c r="C53" s="15">
        <v>0</v>
      </c>
    </row>
    <row r="54" spans="2:3" s="14" customFormat="1" ht="12.95" customHeight="1">
      <c r="B54" s="14" t="s">
        <v>178</v>
      </c>
      <c r="C54" s="15">
        <v>0</v>
      </c>
    </row>
    <row r="55" spans="2:3" s="14" customFormat="1" ht="12.95" customHeight="1">
      <c r="B55" s="14" t="s">
        <v>153</v>
      </c>
      <c r="C55" s="15">
        <v>0</v>
      </c>
    </row>
    <row r="56" spans="2:3" s="14" customFormat="1" ht="12.95" hidden="1" customHeight="1">
      <c r="C56" s="15"/>
    </row>
    <row r="57" spans="2:3" s="14" customFormat="1" ht="12.95" hidden="1" customHeight="1">
      <c r="C57" s="15"/>
    </row>
    <row r="58" spans="2:3" s="14" customFormat="1" ht="12.95" customHeight="1">
      <c r="B58" s="14" t="s">
        <v>155</v>
      </c>
      <c r="C58" s="15">
        <v>0</v>
      </c>
    </row>
    <row r="59" spans="2:3" s="14" customFormat="1" ht="12.95" hidden="1" customHeight="1">
      <c r="C59" s="15"/>
    </row>
    <row r="60" spans="2:3" s="14" customFormat="1" ht="12.95" hidden="1" customHeight="1">
      <c r="C60" s="15"/>
    </row>
    <row r="61" spans="2:3" s="14" customFormat="1" ht="12.95" customHeight="1">
      <c r="B61" s="14" t="s">
        <v>179</v>
      </c>
      <c r="C61" s="15">
        <v>0</v>
      </c>
    </row>
    <row r="62" spans="2:3" s="14" customFormat="1" ht="12.95" customHeight="1">
      <c r="B62" s="14" t="s">
        <v>180</v>
      </c>
      <c r="C62" s="15">
        <v>0</v>
      </c>
    </row>
    <row r="63" spans="2:3" s="14" customFormat="1" ht="12.95" customHeight="1">
      <c r="B63" s="14" t="s">
        <v>181</v>
      </c>
      <c r="C63" s="15">
        <v>0</v>
      </c>
    </row>
    <row r="64" spans="2:3" s="14" customFormat="1" ht="12.95" customHeight="1">
      <c r="B64" s="25" t="s">
        <v>148</v>
      </c>
      <c r="C64" s="15">
        <v>0</v>
      </c>
    </row>
    <row r="65" spans="2:3" s="14" customFormat="1" ht="12.95" customHeight="1">
      <c r="B65" s="14" t="s">
        <v>149</v>
      </c>
      <c r="C65" s="15">
        <v>0</v>
      </c>
    </row>
    <row r="66" spans="2:3" s="14" customFormat="1" ht="12.95" customHeight="1">
      <c r="B66" s="14" t="s">
        <v>182</v>
      </c>
      <c r="C66" s="15">
        <v>0</v>
      </c>
    </row>
    <row r="67" spans="2:3" s="14" customFormat="1" ht="12.95" customHeight="1">
      <c r="B67" s="14" t="s">
        <v>183</v>
      </c>
      <c r="C67" s="15">
        <v>0</v>
      </c>
    </row>
    <row r="68" spans="2:3" s="14" customFormat="1" ht="12.95" customHeight="1">
      <c r="B68" s="14" t="s">
        <v>153</v>
      </c>
      <c r="C68" s="15">
        <v>0</v>
      </c>
    </row>
    <row r="69" spans="2:3" s="14" customFormat="1" ht="12.95" customHeight="1">
      <c r="B69" s="14" t="s">
        <v>184</v>
      </c>
      <c r="C69" s="15">
        <v>0</v>
      </c>
    </row>
    <row r="70" spans="2:3" s="14" customFormat="1" ht="12.95" hidden="1" customHeight="1">
      <c r="C70" s="15"/>
    </row>
    <row r="71" spans="2:3" s="14" customFormat="1" ht="12.95" customHeight="1">
      <c r="B71" s="14" t="s">
        <v>155</v>
      </c>
      <c r="C71" s="15">
        <v>0</v>
      </c>
    </row>
    <row r="72" spans="2:3" s="14" customFormat="1" ht="12.95" hidden="1" customHeight="1">
      <c r="C72" s="15"/>
    </row>
    <row r="73" spans="2:3" s="14" customFormat="1" ht="12.95" hidden="1" customHeight="1">
      <c r="C73" s="15"/>
    </row>
    <row r="74" spans="2:3" s="14" customFormat="1" ht="12.95" customHeight="1">
      <c r="B74" s="14" t="s">
        <v>185</v>
      </c>
      <c r="C74" s="15">
        <v>0</v>
      </c>
    </row>
    <row r="75" spans="2:3" s="14" customFormat="1" ht="12.95" customHeight="1">
      <c r="B75" s="14" t="s">
        <v>186</v>
      </c>
      <c r="C75" s="15">
        <v>0</v>
      </c>
    </row>
    <row r="76" spans="2:3" s="14" customFormat="1" ht="12.95" customHeight="1">
      <c r="B76" s="25" t="s">
        <v>148</v>
      </c>
      <c r="C76" s="15">
        <v>0</v>
      </c>
    </row>
    <row r="77" spans="2:3" s="14" customFormat="1" ht="12.95" customHeight="1">
      <c r="B77" s="14" t="s">
        <v>149</v>
      </c>
      <c r="C77" s="15">
        <v>0</v>
      </c>
    </row>
    <row r="78" spans="2:3" s="14" customFormat="1" ht="12.95" customHeight="1">
      <c r="B78" s="14" t="s">
        <v>187</v>
      </c>
      <c r="C78" s="15">
        <v>0</v>
      </c>
    </row>
    <row r="79" spans="2:3" s="14" customFormat="1" ht="12.95" customHeight="1">
      <c r="B79" s="14" t="s">
        <v>188</v>
      </c>
      <c r="C79" s="15">
        <v>0</v>
      </c>
    </row>
    <row r="80" spans="2:3" s="14" customFormat="1" ht="12.95" customHeight="1">
      <c r="B80" s="14" t="s">
        <v>153</v>
      </c>
      <c r="C80" s="15">
        <v>0</v>
      </c>
    </row>
    <row r="81" spans="2:6" s="14" customFormat="1" ht="12.95" customHeight="1">
      <c r="B81" s="14" t="s">
        <v>189</v>
      </c>
      <c r="C81" s="15">
        <v>0</v>
      </c>
    </row>
    <row r="82" spans="2:6" s="14" customFormat="1" ht="13.5" hidden="1" customHeight="1">
      <c r="C82" s="15"/>
    </row>
    <row r="83" spans="2:6" s="14" customFormat="1" ht="13.5" customHeight="1">
      <c r="B83" s="14" t="s">
        <v>155</v>
      </c>
      <c r="C83" s="15">
        <v>0</v>
      </c>
    </row>
    <row r="84" spans="2:6" s="14" customFormat="1" ht="13.5" hidden="1" customHeight="1">
      <c r="C84" s="15"/>
    </row>
    <row r="85" spans="2:6" s="14" customFormat="1" ht="13.5" customHeight="1">
      <c r="B85" s="14" t="s">
        <v>190</v>
      </c>
      <c r="C85" s="15">
        <v>0</v>
      </c>
    </row>
    <row r="86" spans="2:6" s="14" customFormat="1" ht="13.5" customHeight="1">
      <c r="B86" s="14" t="s">
        <v>191</v>
      </c>
      <c r="C86" s="15">
        <v>0</v>
      </c>
    </row>
    <row r="87" spans="2:6" s="14" customFormat="1" ht="13.5" customHeight="1">
      <c r="B87" s="14" t="s">
        <v>192</v>
      </c>
      <c r="C87" s="15">
        <v>597996.43999999983</v>
      </c>
    </row>
    <row r="88" spans="2:6" s="14" customFormat="1" ht="13.5" customHeight="1">
      <c r="B88" s="14" t="s">
        <v>193</v>
      </c>
      <c r="C88" s="15">
        <v>597996.43999999983</v>
      </c>
    </row>
    <row r="89" spans="2:6" s="14" customFormat="1" ht="13.5" customHeight="1">
      <c r="B89" s="14" t="s">
        <v>194</v>
      </c>
      <c r="C89" s="15" t="s">
        <v>258</v>
      </c>
    </row>
    <row r="90" spans="2:6" s="14" customFormat="1" ht="13.5" customHeight="1">
      <c r="B90" s="14" t="s">
        <v>195</v>
      </c>
      <c r="C90" s="15" t="s">
        <v>258</v>
      </c>
    </row>
    <row r="91" spans="2:6" s="14" customFormat="1" ht="13.5" customHeight="1">
      <c r="B91" s="12" t="s">
        <v>196</v>
      </c>
      <c r="C91" s="15">
        <v>9276474.459999999</v>
      </c>
    </row>
    <row r="92" spans="2:6" s="14" customFormat="1" ht="24">
      <c r="B92" s="27" t="s">
        <v>197</v>
      </c>
      <c r="C92" s="13">
        <v>9276474.459999999</v>
      </c>
      <c r="F92" s="28"/>
    </row>
    <row r="93" spans="2:6" ht="13.5" customHeight="1">
      <c r="B93" s="3"/>
      <c r="C93" s="2"/>
    </row>
    <row r="94" spans="2:6" ht="13.5" customHeight="1">
      <c r="B94" s="3"/>
      <c r="C94" s="2"/>
    </row>
    <row r="95" spans="2:6" ht="13.5" customHeight="1">
      <c r="B95" s="3"/>
      <c r="C95" s="2"/>
    </row>
    <row r="96" spans="2:6" ht="13.5" customHeight="1">
      <c r="B96" s="3"/>
      <c r="C96" s="2"/>
    </row>
    <row r="97" spans="2:3" ht="13.5" customHeight="1">
      <c r="B97" s="3"/>
      <c r="C97" s="2"/>
    </row>
    <row r="98" spans="2:3" ht="13.5" customHeight="1">
      <c r="B98" s="16"/>
      <c r="C98" s="2"/>
    </row>
    <row r="99" spans="2:3" ht="13.5" customHeight="1">
      <c r="B99" s="16"/>
      <c r="C99" s="2"/>
    </row>
    <row r="100" spans="2:3" ht="13.5" customHeight="1">
      <c r="B100" s="3"/>
      <c r="C100" s="2"/>
    </row>
    <row r="101" spans="2:3" ht="13.5" customHeight="1">
      <c r="B101" s="3"/>
      <c r="C101" s="2"/>
    </row>
    <row r="102" spans="2:3" ht="13.5" customHeight="1">
      <c r="B102" s="3"/>
      <c r="C102" s="2"/>
    </row>
    <row r="103" spans="2:3" ht="13.5" customHeight="1"/>
    <row r="104" spans="2:3" ht="13.5" customHeight="1"/>
    <row r="105" spans="2:3" ht="13.5" customHeight="1"/>
    <row r="106" spans="2:3" ht="13.5" customHeight="1"/>
    <row r="107" spans="2:3" ht="13.5" customHeight="1"/>
    <row r="108" spans="2:3" ht="13.5" customHeight="1"/>
    <row r="109" spans="2:3" ht="12.95" customHeight="1"/>
    <row r="110" spans="2:3" ht="12.95" customHeight="1"/>
    <row r="111" spans="2:3" ht="12.95" customHeight="1"/>
  </sheetData>
  <mergeCells count="2">
    <mergeCell ref="B98:B99"/>
    <mergeCell ref="C2:C4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C111"/>
  <sheetViews>
    <sheetView showGridLines="0" zoomScaleNormal="100" workbookViewId="0">
      <selection activeCell="B50" sqref="B50"/>
    </sheetView>
  </sheetViews>
  <sheetFormatPr defaultRowHeight="12"/>
  <cols>
    <col min="1" max="1" width="2.625" style="22" customWidth="1"/>
    <col min="2" max="2" width="55.875" style="22" customWidth="1"/>
    <col min="3" max="3" width="14.375" style="21" customWidth="1"/>
    <col min="4" max="16384" width="9" style="22"/>
  </cols>
  <sheetData>
    <row r="2" spans="2:3">
      <c r="B2" s="20" t="s">
        <v>254</v>
      </c>
      <c r="C2" s="43" t="s">
        <v>260</v>
      </c>
    </row>
    <row r="3" spans="2:3">
      <c r="B3" s="23" t="s">
        <v>256</v>
      </c>
      <c r="C3" s="30"/>
    </row>
    <row r="4" spans="2:3">
      <c r="B4" s="24" t="s">
        <v>257</v>
      </c>
      <c r="C4" s="31"/>
    </row>
    <row r="6" spans="2:3" s="14" customFormat="1" ht="24" customHeight="1">
      <c r="B6" s="6" t="s">
        <v>0</v>
      </c>
      <c r="C6" s="7" t="s">
        <v>255</v>
      </c>
    </row>
    <row r="7" spans="2:3" s="14" customFormat="1" ht="3.75" customHeight="1">
      <c r="B7" s="9"/>
      <c r="C7" s="10"/>
    </row>
    <row r="8" spans="2:3" s="14" customFormat="1">
      <c r="B8" s="12" t="s">
        <v>198</v>
      </c>
      <c r="C8" s="13"/>
    </row>
    <row r="9" spans="2:3" s="14" customFormat="1">
      <c r="B9" s="12" t="s">
        <v>199</v>
      </c>
      <c r="C9" s="13">
        <v>597996.43999999983</v>
      </c>
    </row>
    <row r="10" spans="2:3" s="14" customFormat="1">
      <c r="B10" s="12" t="s">
        <v>200</v>
      </c>
      <c r="C10" s="13">
        <v>-982857.86999999965</v>
      </c>
    </row>
    <row r="11" spans="2:3" s="14" customFormat="1">
      <c r="B11" s="14" t="s">
        <v>201</v>
      </c>
      <c r="C11" s="15">
        <v>432513.08</v>
      </c>
    </row>
    <row r="12" spans="2:3" s="14" customFormat="1">
      <c r="B12" s="14" t="s">
        <v>202</v>
      </c>
      <c r="C12" s="15">
        <v>64007.81</v>
      </c>
    </row>
    <row r="13" spans="2:3" s="14" customFormat="1">
      <c r="B13" s="14" t="s">
        <v>203</v>
      </c>
      <c r="C13" s="15">
        <v>107290.58</v>
      </c>
    </row>
    <row r="14" spans="2:3" s="14" customFormat="1">
      <c r="B14" s="14" t="s">
        <v>204</v>
      </c>
      <c r="C14" s="15">
        <v>-803692.78</v>
      </c>
    </row>
    <row r="15" spans="2:3" s="14" customFormat="1">
      <c r="B15" s="14" t="s">
        <v>205</v>
      </c>
      <c r="C15" s="15">
        <v>61970.500000000015</v>
      </c>
    </row>
    <row r="16" spans="2:3" s="14" customFormat="1">
      <c r="B16" s="14" t="s">
        <v>206</v>
      </c>
      <c r="C16" s="15">
        <v>-1681031.1000000006</v>
      </c>
    </row>
    <row r="17" spans="2:3" s="14" customFormat="1">
      <c r="B17" s="14" t="s">
        <v>207</v>
      </c>
      <c r="C17" s="15">
        <v>-1313810.5499999996</v>
      </c>
    </row>
    <row r="18" spans="2:3" s="14" customFormat="1">
      <c r="B18" s="14" t="s">
        <v>208</v>
      </c>
      <c r="C18" s="15">
        <v>-271696.06999999983</v>
      </c>
    </row>
    <row r="19" spans="2:3" s="14" customFormat="1">
      <c r="B19" s="14" t="s">
        <v>209</v>
      </c>
      <c r="C19" s="15">
        <v>2682181.66</v>
      </c>
    </row>
    <row r="20" spans="2:3" s="14" customFormat="1">
      <c r="B20" s="14" t="s">
        <v>210</v>
      </c>
      <c r="C20" s="15">
        <v>-260591</v>
      </c>
    </row>
    <row r="21" spans="2:3" s="14" customFormat="1">
      <c r="B21" s="12" t="s">
        <v>211</v>
      </c>
      <c r="C21" s="13">
        <v>-384861.42999999982</v>
      </c>
    </row>
    <row r="22" spans="2:3" s="14" customFormat="1">
      <c r="B22" s="12" t="s">
        <v>212</v>
      </c>
      <c r="C22" s="13"/>
    </row>
    <row r="23" spans="2:3" s="14" customFormat="1">
      <c r="B23" s="12" t="s">
        <v>213</v>
      </c>
      <c r="C23" s="13">
        <v>787845.17999999993</v>
      </c>
    </row>
    <row r="24" spans="2:3" s="14" customFormat="1">
      <c r="B24" s="14" t="s">
        <v>214</v>
      </c>
      <c r="C24" s="15">
        <v>778463.99</v>
      </c>
    </row>
    <row r="25" spans="2:3" s="14" customFormat="1">
      <c r="B25" s="14" t="s">
        <v>215</v>
      </c>
      <c r="C25" s="15">
        <v>0</v>
      </c>
    </row>
    <row r="26" spans="2:3" s="14" customFormat="1">
      <c r="B26" s="14" t="s">
        <v>216</v>
      </c>
      <c r="C26" s="15">
        <v>9381.19</v>
      </c>
    </row>
    <row r="27" spans="2:3" s="14" customFormat="1">
      <c r="B27" s="14" t="s">
        <v>217</v>
      </c>
      <c r="C27" s="15">
        <v>0</v>
      </c>
    </row>
    <row r="28" spans="2:3" s="14" customFormat="1">
      <c r="B28" s="14" t="s">
        <v>218</v>
      </c>
      <c r="C28" s="15">
        <v>9381.19</v>
      </c>
    </row>
    <row r="29" spans="2:3" s="14" customFormat="1">
      <c r="B29" s="14" t="s">
        <v>219</v>
      </c>
      <c r="C29" s="15">
        <v>0</v>
      </c>
    </row>
    <row r="30" spans="2:3" s="14" customFormat="1">
      <c r="B30" s="14" t="s">
        <v>220</v>
      </c>
      <c r="C30" s="15">
        <v>0</v>
      </c>
    </row>
    <row r="31" spans="2:3" s="14" customFormat="1">
      <c r="B31" s="14" t="s">
        <v>221</v>
      </c>
      <c r="C31" s="15">
        <v>0</v>
      </c>
    </row>
    <row r="32" spans="2:3" s="14" customFormat="1">
      <c r="B32" s="14" t="s">
        <v>222</v>
      </c>
      <c r="C32" s="15">
        <v>9381.19</v>
      </c>
    </row>
    <row r="33" spans="2:3" s="14" customFormat="1">
      <c r="B33" s="14" t="s">
        <v>223</v>
      </c>
      <c r="C33" s="15">
        <v>0</v>
      </c>
    </row>
    <row r="34" spans="2:3" s="14" customFormat="1">
      <c r="B34" s="14" t="s">
        <v>224</v>
      </c>
      <c r="C34" s="15">
        <v>0</v>
      </c>
    </row>
    <row r="35" spans="2:3" s="14" customFormat="1">
      <c r="B35" s="12" t="s">
        <v>225</v>
      </c>
      <c r="C35" s="13">
        <v>3863569.88</v>
      </c>
    </row>
    <row r="36" spans="2:3" s="14" customFormat="1">
      <c r="B36" s="14" t="s">
        <v>226</v>
      </c>
      <c r="C36" s="15">
        <v>346565.88</v>
      </c>
    </row>
    <row r="37" spans="2:3" s="14" customFormat="1">
      <c r="B37" s="26" t="s">
        <v>227</v>
      </c>
      <c r="C37" s="15">
        <v>17000</v>
      </c>
    </row>
    <row r="38" spans="2:3" s="14" customFormat="1">
      <c r="B38" s="14" t="s">
        <v>228</v>
      </c>
      <c r="C38" s="15">
        <v>3500004</v>
      </c>
    </row>
    <row r="39" spans="2:3" s="14" customFormat="1">
      <c r="B39" s="14" t="s">
        <v>217</v>
      </c>
      <c r="C39" s="15">
        <v>3500004</v>
      </c>
    </row>
    <row r="40" spans="2:3" s="14" customFormat="1">
      <c r="B40" s="14" t="s">
        <v>218</v>
      </c>
      <c r="C40" s="15">
        <v>0</v>
      </c>
    </row>
    <row r="41" spans="2:3" s="14" customFormat="1">
      <c r="B41" s="14" t="s">
        <v>229</v>
      </c>
      <c r="C41" s="15">
        <v>0</v>
      </c>
    </row>
    <row r="42" spans="2:3" s="14" customFormat="1">
      <c r="B42" s="14" t="s">
        <v>230</v>
      </c>
      <c r="C42" s="15">
        <v>0</v>
      </c>
    </row>
    <row r="43" spans="2:3" s="14" customFormat="1">
      <c r="B43" s="14" t="s">
        <v>231</v>
      </c>
      <c r="C43" s="15">
        <v>0</v>
      </c>
    </row>
    <row r="44" spans="2:3" s="14" customFormat="1">
      <c r="B44" s="12" t="s">
        <v>232</v>
      </c>
      <c r="C44" s="13">
        <v>-3075724.7</v>
      </c>
    </row>
    <row r="45" spans="2:3" s="14" customFormat="1">
      <c r="B45" s="12" t="s">
        <v>233</v>
      </c>
      <c r="C45" s="13"/>
    </row>
    <row r="46" spans="2:3" s="14" customFormat="1">
      <c r="B46" s="12" t="s">
        <v>213</v>
      </c>
      <c r="C46" s="13">
        <v>3500004</v>
      </c>
    </row>
    <row r="47" spans="2:3" s="14" customFormat="1" ht="24">
      <c r="B47" s="26" t="s">
        <v>234</v>
      </c>
      <c r="C47" s="15">
        <v>3500004</v>
      </c>
    </row>
    <row r="48" spans="2:3" s="14" customFormat="1">
      <c r="B48" s="14" t="s">
        <v>235</v>
      </c>
      <c r="C48" s="15">
        <v>0</v>
      </c>
    </row>
    <row r="49" spans="2:3" s="14" customFormat="1">
      <c r="B49" s="14" t="s">
        <v>236</v>
      </c>
      <c r="C49" s="15">
        <v>0</v>
      </c>
    </row>
    <row r="50" spans="2:3" s="14" customFormat="1">
      <c r="B50" s="14" t="s">
        <v>237</v>
      </c>
      <c r="C50" s="15">
        <v>0</v>
      </c>
    </row>
    <row r="51" spans="2:3" s="14" customFormat="1">
      <c r="B51" s="12" t="s">
        <v>225</v>
      </c>
      <c r="C51" s="15">
        <v>326132.22000000003</v>
      </c>
    </row>
    <row r="52" spans="2:3" s="14" customFormat="1">
      <c r="B52" s="14" t="s">
        <v>238</v>
      </c>
      <c r="C52" s="15">
        <v>0</v>
      </c>
    </row>
    <row r="53" spans="2:3" s="14" customFormat="1">
      <c r="B53" s="14" t="s">
        <v>239</v>
      </c>
      <c r="C53" s="15">
        <v>0</v>
      </c>
    </row>
    <row r="54" spans="2:3" s="14" customFormat="1">
      <c r="B54" s="14" t="s">
        <v>240</v>
      </c>
      <c r="C54" s="15">
        <v>0</v>
      </c>
    </row>
    <row r="55" spans="2:3" s="14" customFormat="1">
      <c r="B55" s="14" t="s">
        <v>241</v>
      </c>
      <c r="C55" s="15">
        <v>84263.680000000022</v>
      </c>
    </row>
    <row r="56" spans="2:3" s="14" customFormat="1">
      <c r="B56" s="14" t="s">
        <v>242</v>
      </c>
      <c r="C56" s="15">
        <v>0</v>
      </c>
    </row>
    <row r="57" spans="2:3" s="14" customFormat="1">
      <c r="B57" s="14" t="s">
        <v>243</v>
      </c>
      <c r="C57" s="15">
        <v>0</v>
      </c>
    </row>
    <row r="58" spans="2:3" s="14" customFormat="1">
      <c r="B58" s="14" t="s">
        <v>244</v>
      </c>
      <c r="C58" s="15">
        <v>125196.76999999999</v>
      </c>
    </row>
    <row r="59" spans="2:3" s="14" customFormat="1">
      <c r="B59" s="14" t="s">
        <v>245</v>
      </c>
      <c r="C59" s="15">
        <v>116671.77</v>
      </c>
    </row>
    <row r="60" spans="2:3" s="14" customFormat="1">
      <c r="B60" s="14" t="s">
        <v>246</v>
      </c>
      <c r="C60" s="15">
        <v>0</v>
      </c>
    </row>
    <row r="61" spans="2:3" s="14" customFormat="1">
      <c r="B61" s="12" t="s">
        <v>247</v>
      </c>
      <c r="C61" s="15">
        <v>3173871.78</v>
      </c>
    </row>
    <row r="62" spans="2:3" s="14" customFormat="1">
      <c r="B62" s="12" t="s">
        <v>248</v>
      </c>
      <c r="C62" s="15">
        <v>-286714.35000000009</v>
      </c>
    </row>
    <row r="63" spans="2:3" s="14" customFormat="1">
      <c r="B63" s="12" t="s">
        <v>249</v>
      </c>
      <c r="C63" s="15">
        <v>-286714.34999999986</v>
      </c>
    </row>
    <row r="64" spans="2:3" s="14" customFormat="1">
      <c r="B64" s="14" t="s">
        <v>250</v>
      </c>
      <c r="C64" s="15">
        <v>0</v>
      </c>
    </row>
    <row r="65" spans="2:3" s="14" customFormat="1">
      <c r="B65" s="12" t="s">
        <v>251</v>
      </c>
      <c r="C65" s="15">
        <v>1116971.3899999999</v>
      </c>
    </row>
    <row r="66" spans="2:3" s="14" customFormat="1">
      <c r="B66" s="12" t="s">
        <v>252</v>
      </c>
      <c r="C66" s="15">
        <v>830257.0399999998</v>
      </c>
    </row>
    <row r="67" spans="2:3" s="14" customFormat="1">
      <c r="B67" s="14" t="s">
        <v>253</v>
      </c>
      <c r="C67" s="15">
        <v>0</v>
      </c>
    </row>
    <row r="68" spans="2:3" ht="12.95" customHeight="1">
      <c r="B68" s="3"/>
      <c r="C68" s="2"/>
    </row>
    <row r="69" spans="2:3" ht="12.95" customHeight="1">
      <c r="B69" s="3"/>
      <c r="C69" s="2"/>
    </row>
    <row r="70" spans="2:3" ht="12.95" customHeight="1">
      <c r="B70" s="3"/>
      <c r="C70" s="2"/>
    </row>
    <row r="71" spans="2:3" ht="12.95" customHeight="1">
      <c r="B71" s="3"/>
      <c r="C71" s="2"/>
    </row>
    <row r="72" spans="2:3" ht="12.95" customHeight="1">
      <c r="B72" s="3"/>
      <c r="C72" s="2"/>
    </row>
    <row r="73" spans="2:3" ht="12.95" customHeight="1">
      <c r="B73" s="19"/>
      <c r="C73" s="2"/>
    </row>
    <row r="74" spans="2:3" ht="12.95" customHeight="1">
      <c r="B74" s="19"/>
      <c r="C74" s="2"/>
    </row>
    <row r="75" spans="2:3" ht="12.95" customHeight="1">
      <c r="B75" s="3"/>
      <c r="C75" s="2"/>
    </row>
    <row r="76" spans="2:3" ht="12.95" customHeight="1">
      <c r="B76" s="3"/>
      <c r="C76" s="2"/>
    </row>
    <row r="77" spans="2:3" ht="12.95" customHeight="1">
      <c r="B77" s="3"/>
      <c r="C77" s="2"/>
    </row>
    <row r="78" spans="2:3" ht="12.95" customHeight="1"/>
    <row r="79" spans="2:3" ht="12.95" customHeight="1"/>
    <row r="80" spans="2:3" ht="12.95" customHeight="1"/>
    <row r="81" ht="12.9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2.95" customHeight="1"/>
    <row r="110" ht="12.95" customHeight="1"/>
    <row r="111" ht="12.95" customHeight="1"/>
  </sheetData>
  <mergeCells count="2">
    <mergeCell ref="B73:B74"/>
    <mergeCell ref="C2:C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horizontalDpi="300" verticalDpi="1200" r:id="rId1"/>
  <rowBreaks count="1" manualBreakCount="1">
    <brk id="44" max="1638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Bilans Pasywa</vt:lpstr>
      <vt:lpstr>Bilans Aktywa</vt:lpstr>
      <vt:lpstr>RZiS </vt:lpstr>
      <vt:lpstr>ZZKW</vt:lpstr>
      <vt:lpstr>RPP</vt:lpstr>
      <vt:lpstr>'Bilans Aktywa'!Obszar_wydruku</vt:lpstr>
      <vt:lpstr>'Bilans Pasywa'!Obszar_wydruku</vt:lpstr>
      <vt:lpstr>RPP!Obszar_wydruku</vt:lpstr>
      <vt:lpstr>ZZKW!Obszar_wydruku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Kasia</cp:lastModifiedBy>
  <dcterms:created xsi:type="dcterms:W3CDTF">2012-10-19T12:41:56Z</dcterms:created>
  <dcterms:modified xsi:type="dcterms:W3CDTF">2012-10-19T13:20:41Z</dcterms:modified>
</cp:coreProperties>
</file>