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0320" activeTab="5"/>
  </bookViews>
  <sheets>
    <sheet name="2013" sheetId="1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calcPr calcId="152511"/>
</workbook>
</file>

<file path=xl/calcChain.xml><?xml version="1.0" encoding="utf-8"?>
<calcChain xmlns="http://schemas.openxmlformats.org/spreadsheetml/2006/main">
  <c r="C62" i="5" l="1"/>
</calcChain>
</file>

<file path=xl/sharedStrings.xml><?xml version="1.0" encoding="utf-8"?>
<sst xmlns="http://schemas.openxmlformats.org/spreadsheetml/2006/main" count="515" uniqueCount="269">
  <si>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</si>
  <si>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</si>
  <si>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</si>
  <si>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</si>
  <si>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</si>
  <si>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</si>
  <si>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Bułgarska 63/65</t>
  </si>
  <si>
    <t>Wyszczególnienie</t>
  </si>
  <si>
    <t>A. AKTYWA TRWAŁE</t>
  </si>
  <si>
    <t>I. Wartości niematerialne i prawne</t>
  </si>
  <si>
    <t>1. Koszty zakończonych prac rozwojowych</t>
  </si>
  <si>
    <t xml:space="preserve">                             -     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</si>
  <si>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</si>
  <si>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</si>
  <si>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</si>
  <si>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</si>
  <si>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</si>
  <si>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</si>
  <si>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</si>
  <si>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</si>
  <si>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</si>
  <si>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</si>
  <si>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</si>
  <si>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</si>
  <si>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</si>
  <si>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</si>
  <si>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</si>
  <si>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</si>
  <si>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</si>
  <si>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</si>
  <si>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</si>
  <si>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</si>
  <si>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</si>
  <si>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</si>
  <si>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</si>
  <si>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</si>
  <si>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</si>
  <si>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</si>
  <si>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</si>
  <si>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</si>
  <si>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</si>
  <si>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</si>
  <si>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</si>
  <si>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</si>
  <si>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</si>
  <si>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</si>
  <si>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</si>
  <si>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</si>
  <si>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</si>
  <si>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</si>
  <si>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</si>
  <si>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</si>
  <si>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</si>
  <si>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</si>
  <si>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</si>
  <si>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</si>
  <si>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</si>
  <si>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</si>
  <si>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</si>
  <si>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</si>
  <si>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</si>
  <si>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</si>
  <si>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</si>
  <si>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</si>
  <si>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</si>
  <si>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</si>
  <si>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</si>
  <si>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</si>
  <si>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PLN</t>
  </si>
  <si>
    <t>Rok bieżący</t>
  </si>
  <si>
    <t>Rok poprzedni</t>
  </si>
  <si>
    <t>A. KAPITAŁ (FUNDUSZ) WŁASNY</t>
  </si>
  <si>
    <t>I. Kapitał (fundusz) podstawowy</t>
  </si>
  <si>
    <t>II. Należne wpłaty na kapitał podstawowy</t>
  </si>
  <si>
    <t>III. Udziały (akcje) własne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</si>
  <si>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</si>
  <si>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</si>
  <si>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</si>
  <si>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</si>
  <si>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</si>
  <si>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</si>
  <si>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</si>
  <si>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</si>
  <si>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</si>
  <si>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</si>
  <si>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</si>
  <si>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</si>
  <si>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</si>
  <si>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</si>
  <si>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</si>
  <si>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</si>
  <si>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</si>
  <si>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</si>
  <si>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</si>
  <si>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</si>
  <si>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</si>
  <si>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</si>
  <si>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</si>
  <si>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</si>
  <si>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</si>
  <si>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</si>
  <si>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</si>
  <si>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</si>
  <si>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</si>
  <si>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</si>
  <si>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</si>
  <si>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</si>
  <si>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</si>
  <si>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</si>
  <si>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</si>
  <si>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</si>
  <si>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</si>
  <si>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</si>
  <si>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</si>
  <si>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</si>
  <si>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</si>
  <si>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</si>
  <si>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</si>
  <si>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</si>
  <si>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</si>
  <si>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</si>
  <si>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</si>
  <si>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</si>
  <si>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</si>
  <si>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</si>
  <si>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</si>
  <si>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</si>
  <si>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</si>
  <si>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</si>
  <si>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</si>
  <si>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</si>
  <si>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</si>
  <si>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</si>
  <si>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</si>
  <si>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</si>
  <si>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</si>
  <si>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</si>
  <si>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</si>
  <si>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</si>
  <si>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</si>
  <si>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</si>
  <si>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</si>
  <si>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</si>
  <si>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</si>
  <si>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</si>
  <si>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</si>
  <si>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</si>
  <si>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I. ZYSK (STRATA) Z DZIAŁALNOŚCI GOSPODARCZEJ (F+G-H)</t>
  </si>
  <si>
    <t>J. WYNIK ZDARZEŃ NADZWYCZAJNYCH (J.I.-J.II.)</t>
  </si>
  <si>
    <t>I. Zyski nadzwyczajne</t>
  </si>
  <si>
    <t>II. Straty nadzwyczajne</t>
  </si>
  <si>
    <t>K. ZYSK (STRATA) BRUTTO (I±J)</t>
  </si>
  <si>
    <t>L. PODATEK DOCHODOWY</t>
  </si>
  <si>
    <t>M. POZOSTAŁE OBOWIĄZKOWE ZMNIEJSZENIA ZYSKU</t>
  </si>
  <si>
    <t>N. ZYSK (STRATA) NETTO (K-L-M)</t>
  </si>
  <si>
    <t>I. Kapitał (fundusz) własny na początek okresu (BO)</t>
  </si>
  <si>
    <t>- korekty błędów lat poprzednich</t>
  </si>
  <si>
    <t>- skutki zmian zasad (polityki) rachunkowości</t>
  </si>
  <si>
    <t>I.a. Kapitał (fundusz) własny na początek okresu (BO), po korektach</t>
  </si>
  <si>
    <t>1. Kapitał (fundusz) podstawowy na początek okresu</t>
  </si>
  <si>
    <t>1.1. Zmiany kapitału podstawowego</t>
  </si>
  <si>
    <t>a) zwiększenie (z tytułu)</t>
  </si>
  <si>
    <t>- emisji akcji</t>
  </si>
  <si>
    <t>b) zmniejszenie (z tytułu)</t>
  </si>
  <si>
    <t>- umorzenia akcji</t>
  </si>
  <si>
    <t>1.2. Kapitał (fundusz) podstawowy na koniec okresu</t>
  </si>
  <si>
    <t>2. Należne wpłaty na kapitał podstawowy na początek okresu</t>
  </si>
  <si>
    <t>2.1. Zmiany należnych wpłat na kapitał podstawowy</t>
  </si>
  <si>
    <t>2.2. Należne wpłaty na kapitał podstawowy na koniec okresu</t>
  </si>
  <si>
    <t>3. Udziały (akcje) własne na początek okresu</t>
  </si>
  <si>
    <t>3.1. Zmiany udziałów (akcji) własnych</t>
  </si>
  <si>
    <t>a) zwiększenie</t>
  </si>
  <si>
    <t>b) zmniejszenie</t>
  </si>
  <si>
    <t>3.2. Udziały (akcje) własne na koniec okresu</t>
  </si>
  <si>
    <t>4. Kapitał (fundusz) zapasowy na początek okresu</t>
  </si>
  <si>
    <t>4.1. Zmiany kapitału (funduszu) zapasowego</t>
  </si>
  <si>
    <t>- emisji akcji powyżej wartości nominalnej</t>
  </si>
  <si>
    <t>- podziału zysku (ustawowo)</t>
  </si>
  <si>
    <t>- podziału zysku (ponad wymaganą ustawowo minimalną wartość)</t>
  </si>
  <si>
    <t>4.2. Kapitał (fundusz) zapasowy na koniec okresu</t>
  </si>
  <si>
    <t>5. Kapitał (fundusz) z aktualizacji wyceny na początek okresu</t>
  </si>
  <si>
    <t>5.1. Zmiany kapitału z aktualizacji wyceny</t>
  </si>
  <si>
    <t>- zbycia środków trwałych</t>
  </si>
  <si>
    <t>5.2. Kapitał (fundusz) z aktualizacji wyceny na koniec okresu</t>
  </si>
  <si>
    <t>6. Pozostałe kapitały (fundusze) rezerwowe na początek okresu</t>
  </si>
  <si>
    <t>6.1. Zmiany pozostałych kapitałów (funduszy) rezerwowych</t>
  </si>
  <si>
    <t>6.2. Pozostałe kapitały (fundusze) rezerwowe na koniec okresu</t>
  </si>
  <si>
    <t>7. Zysk (strata) z lat ubiegłych na początek okresu</t>
  </si>
  <si>
    <t>7.1. Zysk z lat ubiegłych na początek okresu</t>
  </si>
  <si>
    <t>7.2. Zysk z lat ubiegłych na początek okresu, po korektach</t>
  </si>
  <si>
    <t>7.3. Zmiany zysku z lat ubiegłych</t>
  </si>
  <si>
    <t>- podziału zysku z lat ubiegłych</t>
  </si>
  <si>
    <t>7.4. Zysk z lat ubiegłych na koniec okresu</t>
  </si>
  <si>
    <t>7.5. Strata z lat ubiegłych na początek okresu</t>
  </si>
  <si>
    <t>7.6. Strata z lat ubiegłych na początek okresu, po korektach</t>
  </si>
  <si>
    <t>7.7. Zmiany straty z lat ubiegłych</t>
  </si>
  <si>
    <t>- przeniesienia straty z lat ubiegłych do pokrycia</t>
  </si>
  <si>
    <t>7.8. Strata z lat ubiegłych na koniec okresu</t>
  </si>
  <si>
    <t>7.9. Zysk (strata) z lat ubiegłych na koniec okresu</t>
  </si>
  <si>
    <t>8. Wynik netto</t>
  </si>
  <si>
    <t>a) zysk netto</t>
  </si>
  <si>
    <t>b) strata netto</t>
  </si>
  <si>
    <t xml:space="preserve">  </t>
  </si>
  <si>
    <t>c) odpisy z zysku</t>
  </si>
  <si>
    <t>II. Kapitał (fundusz) własny na koniec okresu (BZ)</t>
  </si>
  <si>
    <t>III. Kapitał (fundusz) własny po uwzględnieniu proponowanego podziału zysku</t>
  </si>
  <si>
    <t>A. PRZEPŁYWY ŚRODKÓW PIENIĘŻNYCH Z DZIAŁALNOŚCI OPERACYJNEJ</t>
  </si>
  <si>
    <t>I. Zysk (strata) netto</t>
  </si>
  <si>
    <t>II. Korekty razem</t>
  </si>
  <si>
    <t xml:space="preserve"> 1. Amortyzacja</t>
  </si>
  <si>
    <t xml:space="preserve"> 2. Zyski (straty) z tytułu różnic kursowych</t>
  </si>
  <si>
    <t xml:space="preserve"> 3. Odsetki i udziały w zyskach (dywidendy)</t>
  </si>
  <si>
    <t xml:space="preserve"> 4. Zysk (strata) z działalności inwestycyjnej</t>
  </si>
  <si>
    <t xml:space="preserve"> 5. Zmiana stanu rezerw</t>
  </si>
  <si>
    <t xml:space="preserve"> 6. Zmiana stanu zapasów</t>
  </si>
  <si>
    <t xml:space="preserve"> 7. Zmiana stanu należności</t>
  </si>
  <si>
    <t xml:space="preserve"> 8. Zmiana stanu zobowiązań krótkoterminowych, z wyjątkiem pożyczek i kredytów</t>
  </si>
  <si>
    <t xml:space="preserve"> 9. Zmiana stanu rozliczeń międzyokresowych</t>
  </si>
  <si>
    <t xml:space="preserve">10. Inne korekty </t>
  </si>
  <si>
    <t>III. Przepływy pieniężne netto z działalności operacyjnej (I±II)</t>
  </si>
  <si>
    <t>B. PRZEPŁYWY ŚRODKÓW PIENIĘŻNYCH Z DZIAŁALNOŚCI INWESTYCYJNEJ</t>
  </si>
  <si>
    <t>I. Wpływy</t>
  </si>
  <si>
    <t xml:space="preserve"> 1. Zbycie wartości niematerialnych i prawnych oraz rzeczowych aktywów trwałych</t>
  </si>
  <si>
    <t xml:space="preserve"> 2. Zbycie inwestycji w nieruchomości oraz wartości niematerialne i prawne</t>
  </si>
  <si>
    <t xml:space="preserve"> 3. Z aktywów finansowych, w tym:</t>
  </si>
  <si>
    <t xml:space="preserve"> a) w jednostkach powiązanych</t>
  </si>
  <si>
    <t xml:space="preserve"> b) w pozostałych jednostkach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</si>
  <si>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</si>
  <si>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</si>
  <si>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</si>
  <si>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</si>
  <si>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</t>
  </si>
  <si>
    <t xml:space="preserve"> 4. Inne wpływy inwestycyjne</t>
  </si>
  <si>
    <t>II. Wydatki</t>
  </si>
  <si>
    <t xml:space="preserve"> 1. Nabycie wartości niematerialnych i prawnych oraz rzeczowych aktywów trwałych</t>
  </si>
  <si>
    <t xml:space="preserve"> 2. Inwestycje w nieruchomości oraz wartości niematerialne i prawne</t>
  </si>
  <si>
    <t xml:space="preserve"> 3. Na aktywa finansowe, w tym:</t>
  </si>
  <si>
    <t xml:space="preserve"> - nabycie aktywów finansowych</t>
  </si>
  <si>
    <t xml:space="preserve"> - udzielone pożyczki długoterminowe</t>
  </si>
  <si>
    <t xml:space="preserve"> 4. Inne wydatki inwestycyjne</t>
  </si>
  <si>
    <t>III. Przepływy pieniężne netto z działalności inwestycyjnej (I-II)</t>
  </si>
  <si>
    <t>C. PRZEPŁYWY ŚRODKÓW PIENIĘŻNYCH Z DZIAŁALNOŚCI FINANSOWEJ</t>
  </si>
  <si>
    <t xml:space="preserve"> 1. Wpływy netto z wydania udziałów i innych instrumentów kapitałowych oraz dopłat do kapitału</t>
  </si>
  <si>
    <t xml:space="preserve"> 2. Kredyty i pożyczki</t>
  </si>
  <si>
    <t xml:space="preserve"> 3. Emisja dłużnych papierów wartościowych</t>
  </si>
  <si>
    <t xml:space="preserve"> 4. Inne wpływy finansowe</t>
  </si>
  <si>
    <t xml:space="preserve"> 1. Nabycie udziałów (akcji) własnych</t>
  </si>
  <si>
    <t xml:space="preserve"> 2. Dywidendy i inne wypłaty na rzecz właścicieli</t>
  </si>
  <si>
    <t xml:space="preserve"> 3. Inne, niż wypłaty na rzecz właścicieli, wydatki z tytułu podziału zysku</t>
  </si>
  <si>
    <t xml:space="preserve"> 4. Spłaty kredytów i pożyczek</t>
  </si>
  <si>
    <t xml:space="preserve"> 5. Wykup dłużnych papierów wartościowych</t>
  </si>
  <si>
    <t xml:space="preserve"> 6. Z tytułu innych zobowiązań finansowych</t>
  </si>
  <si>
    <t xml:space="preserve"> 7. Płatności zobowiązań z tytułu umów leasingu finansowego</t>
  </si>
  <si>
    <t xml:space="preserve"> 8. Odsetki</t>
  </si>
  <si>
    <t xml:space="preserve"> 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</si>
  <si>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</si>
  <si>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</si>
  <si>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</si>
  <si>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 xml:space="preserve"> - zmiana stanu środków pieniężnych z tytułu różnic kursowych</t>
  </si>
  <si>
    <t>F. ŚRODKI PIENIĘŻNE NA POCZĄTEK OKRESU</t>
  </si>
  <si>
    <t>G. ŚRODKI PIENIĘŻNE NA KONIEC OKRESU (F±D), W TYM</t>
  </si>
  <si>
    <t xml:space="preserve"> - o ograniczonej możliwości dysponowania</t>
  </si>
  <si>
    <t>Bilans  Pasywa</t>
  </si>
  <si>
    <t>Bilans Pasywa</t>
  </si>
  <si>
    <t>Bilans  Aktywa</t>
  </si>
  <si>
    <t>Bilans Aktywa</t>
  </si>
  <si>
    <t>31.12.2013</t>
  </si>
  <si>
    <r>
      <rPr>
        <sz val="9"/>
        <color theme="1"/>
        <rFont val="Calibri"/>
        <family val="2"/>
        <charset val="238"/>
      </rPr>
      <t xml:space="preserve">­ </t>
    </r>
    <r>
      <rPr>
        <sz val="9"/>
        <color theme="1"/>
        <rFont val="Calibri"/>
        <family val="2"/>
        <charset val="238"/>
        <scheme val="minor"/>
      </rPr>
      <t>przeznaczone na nabycie akcji własnych</t>
    </r>
  </si>
  <si>
    <t xml:space="preserve"> - przeznaczenia na nabycie akcji własnych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</si>
</sst>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theme="2" tint="-0.74999237037263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8">
    <xf numFmtId="0" fontId="0" fillId="0" borderId="0" xfId="0"/>
    <xf numFmtId="0" fontId="9" fillId="0" borderId="0" xfId="11"/>
    <xf numFmtId="0" fontId="5" fillId="0" borderId="1" xfId="6" applyFont="1" applyFill="1" applyBorder="1" applyAlignment="1">
      <alignment horizontal="center" vertical="center"/>
    </xf>
    <xf numFmtId="43" fontId="6" fillId="3" borderId="0" xfId="3" applyFont="1" applyFill="1" applyBorder="1" applyAlignment="1">
      <alignment vertical="center"/>
    </xf>
    <xf numFmtId="43" fontId="5" fillId="0" borderId="1" xfId="3" applyFont="1" applyFill="1" applyBorder="1" applyAlignment="1">
      <alignment horizontal="center" vertical="center" wrapText="1"/>
    </xf>
    <xf numFmtId="43" fontId="6" fillId="2" borderId="0" xfId="3" applyFont="1" applyFill="1" applyBorder="1" applyAlignment="1">
      <alignment vertical="center"/>
    </xf>
    <xf numFmtId="0" fontId="6" fillId="3" borderId="0" xfId="6" applyFont="1" applyFill="1" applyBorder="1" applyAlignment="1">
      <alignment vertical="center"/>
    </xf>
    <xf numFmtId="0" fontId="6" fillId="2" borderId="0" xfId="6" applyFont="1" applyFill="1" applyBorder="1" applyAlignment="1">
      <alignment vertical="center"/>
    </xf>
    <xf numFmtId="43" fontId="5" fillId="0" borderId="2" xfId="3" applyFont="1" applyFill="1" applyBorder="1" applyAlignment="1">
      <alignment vertical="center"/>
    </xf>
    <xf numFmtId="43" fontId="5" fillId="2" borderId="0" xfId="3" applyFont="1" applyFill="1" applyBorder="1" applyAlignment="1">
      <alignment vertical="center"/>
    </xf>
    <xf numFmtId="0" fontId="5" fillId="2" borderId="0" xfId="6" applyFont="1" applyFill="1" applyBorder="1" applyAlignment="1">
      <alignment vertical="center"/>
    </xf>
    <xf numFmtId="0" fontId="5" fillId="0" borderId="2" xfId="6" applyFont="1" applyFill="1" applyBorder="1" applyAlignment="1">
      <alignment vertical="center"/>
    </xf>
    <xf numFmtId="0" fontId="4" fillId="2" borderId="0" xfId="0" applyFont="1" applyFill="1"/>
    <xf numFmtId="0" fontId="11" fillId="0" borderId="0" xfId="6" applyFont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4" fillId="0" borderId="0" xfId="6" applyFont="1" applyAlignment="1">
      <alignment vertical="center"/>
    </xf>
    <xf numFmtId="0" fontId="4" fillId="0" borderId="0" xfId="6" applyFont="1" applyFill="1" applyBorder="1" applyAlignment="1">
      <alignment vertical="center"/>
    </xf>
    <xf numFmtId="0" fontId="3" fillId="2" borderId="3" xfId="6" applyFont="1" applyFill="1" applyBorder="1" applyAlignment="1">
      <alignment horizontal="center" vertical="center"/>
    </xf>
    <xf numFmtId="43" fontId="10" fillId="2" borderId="3" xfId="3" applyFont="1" applyFill="1" applyBorder="1" applyAlignment="1">
      <alignment horizontal="center" vertical="center"/>
    </xf>
    <xf numFmtId="43" fontId="10" fillId="2" borderId="5" xfId="3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43" fontId="5" fillId="0" borderId="0" xfId="3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43" fontId="4" fillId="0" borderId="0" xfId="3" applyFont="1" applyAlignment="1">
      <alignment vertical="center"/>
    </xf>
    <xf numFmtId="0" fontId="3" fillId="2" borderId="4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43" fontId="4" fillId="0" borderId="0" xfId="3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11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0" borderId="2" xfId="0" applyFont="1" applyBorder="1" applyAlignment="1">
      <alignment wrapText="1"/>
    </xf>
    <xf numFmtId="43" fontId="3" fillId="0" borderId="0" xfId="0" applyNumberFormat="1" applyFont="1"/>
    <xf numFmtId="43" fontId="4" fillId="2" borderId="0" xfId="0" applyNumberFormat="1" applyFont="1" applyFill="1"/>
    <xf numFmtId="43" fontId="4" fillId="0" borderId="0" xfId="0" applyNumberFormat="1" applyFont="1"/>
    <xf numFmtId="43" fontId="3" fillId="2" borderId="0" xfId="0" applyNumberFormat="1" applyFont="1" applyFill="1"/>
    <xf numFmtId="43" fontId="3" fillId="0" borderId="2" xfId="0" applyNumberFormat="1" applyFont="1" applyBorder="1"/>
    <xf numFmtId="43" fontId="4" fillId="2" borderId="2" xfId="0" applyNumberFormat="1" applyFont="1" applyFill="1" applyBorder="1"/>
    <xf numFmtId="43" fontId="3" fillId="0" borderId="0" xfId="0" applyNumberFormat="1" applyFont="1" applyBorder="1"/>
    <xf numFmtId="43" fontId="3" fillId="2" borderId="0" xfId="0" applyNumberFormat="1" applyFont="1" applyFill="1" applyBorder="1"/>
    <xf numFmtId="43" fontId="3" fillId="2" borderId="2" xfId="0" applyNumberFormat="1" applyFont="1" applyFill="1" applyBorder="1"/>
    <xf numFmtId="43" fontId="3" fillId="0" borderId="0" xfId="0" applyNumberFormat="1" applyFont="1" applyAlignment="1">
      <alignment vertical="center"/>
    </xf>
    <xf numFmtId="43" fontId="4" fillId="2" borderId="0" xfId="0" applyNumberFormat="1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4" fillId="4" borderId="0" xfId="0" applyFont="1" applyFill="1"/>
    <xf numFmtId="43" fontId="4" fillId="4" borderId="0" xfId="0" applyNumberFormat="1" applyFont="1" applyFill="1"/>
    <xf numFmtId="0" fontId="6" fillId="5" borderId="0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4" fontId="4" fillId="0" borderId="0" xfId="0" applyNumberFormat="1" applyFont="1"/>
    <xf numFmtId="4" fontId="4" fillId="2" borderId="0" xfId="0" applyNumberFormat="1" applyFont="1" applyFill="1"/>
    <xf numFmtId="4" fontId="4" fillId="0" borderId="2" xfId="0" applyNumberFormat="1" applyFont="1" applyBorder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4" fillId="0" borderId="0" xfId="6" applyFont="1" applyFill="1" applyAlignment="1">
      <alignment horizontal="left" vertical="center" wrapText="1"/>
    </xf>
  </cellXfs>
  <cellStyles count="14">
    <cellStyle name="Dziesiętny 2" xfId="3"/>
    <cellStyle name="Dziesiętny 3" xfId="10"/>
    <cellStyle name="Dziesiętny 4" xfId="2"/>
    <cellStyle name="Hiperłącze" xfId="11" builtinId="8"/>
    <cellStyle name="Hiperłącze 2" xfId="12"/>
    <cellStyle name="Normalny" xfId="0" builtinId="0"/>
    <cellStyle name="Normalny 2" xfId="4"/>
    <cellStyle name="Normalny 3" xfId="5"/>
    <cellStyle name="Normalny 4" xfId="6"/>
    <cellStyle name="Normalny 5" xfId="9"/>
    <cellStyle name="Normalny 6" xfId="1"/>
    <cellStyle name="Normalny 7" xfId="13"/>
    <cellStyle name="Procentowy 2" xfId="7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18" name="Obraz 17" descr="Logo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6</xdr:row>
      <xdr:rowOff>180975</xdr:rowOff>
    </xdr:from>
    <xdr:to>
      <xdr:col>9</xdr:col>
      <xdr:colOff>171450</xdr:colOff>
      <xdr:row>14</xdr:row>
      <xdr:rowOff>152400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00026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 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2013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0</xdr:col>
      <xdr:colOff>95250</xdr:colOff>
      <xdr:row>19</xdr:row>
      <xdr:rowOff>104775</xdr:rowOff>
    </xdr:from>
    <xdr:to>
      <xdr:col>9</xdr:col>
      <xdr:colOff>371475</xdr:colOff>
      <xdr:row>31</xdr:row>
      <xdr:rowOff>57150</xdr:rowOff>
    </xdr:to>
    <xdr:pic>
      <xdr:nvPicPr>
        <xdr:cNvPr id="20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23453" r="122" b="32898"/>
        <a:stretch>
          <a:fillRect/>
        </a:stretch>
      </xdr:blipFill>
      <xdr:spPr bwMode="auto">
        <a:xfrm>
          <a:off x="95250" y="4095750"/>
          <a:ext cx="5762625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790575" y="6800850"/>
          <a:ext cx="4133850" cy="9258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2 kwietnia 2014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E5:K18"/>
  <sheetViews>
    <sheetView showGridLines="0" workbookViewId="0">
      <selection activeCell="K5" sqref="K5"/>
    </sheetView>
  </sheetViews>
  <sheetFormatPr defaultRowHeight="15"/>
  <sheetData>
    <row r="5" spans="5:11">
      <c r="K5" s="1" t="s">
        <v>264</v>
      </c>
    </row>
    <row r="6" spans="5:11">
      <c r="K6" s="1" t="s">
        <v>262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/>
    <hyperlink ref="K6" location="'Bilans Pasywa'!A1" display="Bilans - Pasywa"/>
    <hyperlink ref="K7" location="RZiS!A1" display="Rachunek Zysków i Strat"/>
    <hyperlink ref="K9" location="RPP!A1" display="Rachunek Przepływów Pieniężnych"/>
    <hyperlink ref="K8" location="ZZKW!A1" display="Zestawienie Zmian w Kapitale Własnym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J96"/>
  <sheetViews>
    <sheetView showGridLines="0" topLeftCell="A49" workbookViewId="0">
      <selection activeCell="C80" sqref="C80"/>
    </sheetView>
  </sheetViews>
  <sheetFormatPr defaultRowHeight="12"/>
  <cols>
    <col min="1" max="1" width="3" style="32" customWidth="1"/>
    <col min="2" max="2" width="47.140625" style="32" bestFit="1" customWidth="1"/>
    <col min="3" max="4" width="16.5703125" style="32" customWidth="1"/>
    <col min="5" max="16384" width="9.140625" style="32"/>
  </cols>
  <sheetData>
    <row r="2" spans="2:10">
      <c r="B2" s="19" t="s">
        <v>0</v>
      </c>
      <c r="C2" s="31"/>
      <c r="D2" s="20" t="s">
        <v>266</v>
      </c>
    </row>
    <row r="3" spans="2:10">
      <c r="B3" s="27" t="s">
        <v>6</v>
      </c>
      <c r="C3" s="31"/>
      <c r="D3" s="21" t="s">
        <v>68</v>
      </c>
    </row>
    <row r="4" spans="2:10">
      <c r="B4" s="28" t="s">
        <v>2</v>
      </c>
      <c r="C4" s="31"/>
      <c r="D4" s="31"/>
    </row>
    <row r="5" spans="2:10">
      <c r="B5" s="31"/>
      <c r="C5" s="31"/>
      <c r="D5" s="31"/>
    </row>
    <row r="6" spans="2:10" ht="24" customHeight="1">
      <c r="B6" s="2" t="s">
        <v>7</v>
      </c>
      <c r="C6" s="4" t="s">
        <v>69</v>
      </c>
      <c r="D6" s="4" t="s">
        <v>70</v>
      </c>
    </row>
    <row r="7" spans="2:10" ht="3.75" customHeight="1">
      <c r="B7" s="6"/>
      <c r="C7" s="3"/>
      <c r="D7" s="3"/>
    </row>
    <row r="8" spans="2:10" ht="12.75" customHeight="1">
      <c r="B8" s="22" t="s">
        <v>8</v>
      </c>
      <c r="C8" s="23">
        <v>6110084.96</v>
      </c>
      <c r="D8" s="23">
        <v>8405812.6300000008</v>
      </c>
      <c r="F8" s="1" t="s">
        <v>265</v>
      </c>
      <c r="G8"/>
      <c r="H8"/>
      <c r="I8"/>
      <c r="J8"/>
    </row>
    <row r="9" spans="2:10" ht="12.75" customHeight="1">
      <c r="B9" s="10" t="s">
        <v>9</v>
      </c>
      <c r="C9" s="9">
        <v>659419.18000000005</v>
      </c>
      <c r="D9" s="9">
        <v>819243.22</v>
      </c>
      <c r="F9" s="1" t="s">
        <v>263</v>
      </c>
      <c r="G9"/>
      <c r="H9"/>
      <c r="I9"/>
      <c r="J9"/>
    </row>
    <row r="10" spans="2:10" ht="12.75" customHeight="1">
      <c r="B10" s="24" t="s">
        <v>10</v>
      </c>
      <c r="C10" s="25">
        <v>0</v>
      </c>
      <c r="D10" s="25">
        <v>0</v>
      </c>
      <c r="F10" s="1" t="s">
        <v>3</v>
      </c>
      <c r="G10"/>
      <c r="H10"/>
      <c r="I10"/>
      <c r="J10"/>
    </row>
    <row r="11" spans="2:10" ht="12.75" customHeight="1">
      <c r="B11" s="7" t="s">
        <v>12</v>
      </c>
      <c r="C11" s="5">
        <v>0</v>
      </c>
      <c r="D11" s="5">
        <v>0</v>
      </c>
      <c r="F11" s="1" t="s">
        <v>5</v>
      </c>
      <c r="G11"/>
      <c r="H11"/>
      <c r="I11"/>
      <c r="J11"/>
    </row>
    <row r="12" spans="2:10" ht="12.75" customHeight="1">
      <c r="B12" s="24" t="s">
        <v>13</v>
      </c>
      <c r="C12" s="25">
        <v>659419.18000000005</v>
      </c>
      <c r="D12" s="25">
        <v>819243.22</v>
      </c>
      <c r="F12" s="1" t="s">
        <v>4</v>
      </c>
      <c r="G12"/>
      <c r="H12"/>
      <c r="I12"/>
      <c r="J12"/>
    </row>
    <row r="13" spans="2:10" ht="12.75" customHeight="1">
      <c r="B13" s="7" t="s">
        <v>14</v>
      </c>
      <c r="C13" s="5">
        <v>0</v>
      </c>
      <c r="D13" s="5">
        <v>0</v>
      </c>
    </row>
    <row r="14" spans="2:10" ht="12.75" customHeight="1">
      <c r="B14" s="22" t="s">
        <v>15</v>
      </c>
      <c r="C14" s="23">
        <v>3484685.67</v>
      </c>
      <c r="D14" s="23">
        <v>3901067.3900000006</v>
      </c>
    </row>
    <row r="15" spans="2:10" ht="12.75" customHeight="1">
      <c r="B15" s="7" t="s">
        <v>16</v>
      </c>
      <c r="C15" s="5">
        <v>3483585.67</v>
      </c>
      <c r="D15" s="5">
        <v>3898952.4800000004</v>
      </c>
    </row>
    <row r="16" spans="2:10" ht="12.75" customHeight="1">
      <c r="B16" s="24" t="s">
        <v>17</v>
      </c>
      <c r="C16" s="25">
        <v>200150</v>
      </c>
      <c r="D16" s="25">
        <v>200150</v>
      </c>
    </row>
    <row r="17" spans="2:4" ht="12.75" customHeight="1">
      <c r="B17" s="7" t="s">
        <v>18</v>
      </c>
      <c r="C17" s="5">
        <v>2028084.16</v>
      </c>
      <c r="D17" s="5">
        <v>2081959.99</v>
      </c>
    </row>
    <row r="18" spans="2:4" ht="12.75" customHeight="1">
      <c r="B18" s="24" t="s">
        <v>19</v>
      </c>
      <c r="C18" s="25">
        <v>1005793.65</v>
      </c>
      <c r="D18" s="25">
        <v>1231762.52</v>
      </c>
    </row>
    <row r="19" spans="2:4" ht="12.75" customHeight="1">
      <c r="B19" s="7" t="s">
        <v>20</v>
      </c>
      <c r="C19" s="5">
        <v>227638.27</v>
      </c>
      <c r="D19" s="5">
        <v>360936.97</v>
      </c>
    </row>
    <row r="20" spans="2:4" ht="12.75" customHeight="1">
      <c r="B20" s="24" t="s">
        <v>21</v>
      </c>
      <c r="C20" s="25">
        <v>21919.59</v>
      </c>
      <c r="D20" s="25">
        <v>24143</v>
      </c>
    </row>
    <row r="21" spans="2:4" ht="12.75" customHeight="1">
      <c r="B21" s="7" t="s">
        <v>22</v>
      </c>
      <c r="C21" s="5">
        <v>1100</v>
      </c>
      <c r="D21" s="5">
        <v>2114.91</v>
      </c>
    </row>
    <row r="22" spans="2:4" ht="12.75" customHeight="1">
      <c r="B22" s="24" t="s">
        <v>23</v>
      </c>
      <c r="C22" s="25">
        <v>0</v>
      </c>
      <c r="D22" s="25">
        <v>0</v>
      </c>
    </row>
    <row r="23" spans="2:4" ht="12.75" customHeight="1">
      <c r="B23" s="10" t="s">
        <v>24</v>
      </c>
      <c r="C23" s="9">
        <v>12400</v>
      </c>
      <c r="D23" s="9">
        <v>0</v>
      </c>
    </row>
    <row r="24" spans="2:4" ht="12.75" customHeight="1">
      <c r="B24" s="24" t="s">
        <v>25</v>
      </c>
      <c r="C24" s="25">
        <v>0</v>
      </c>
      <c r="D24" s="25">
        <v>0</v>
      </c>
    </row>
    <row r="25" spans="2:4" ht="12.75" customHeight="1">
      <c r="B25" s="7" t="s">
        <v>26</v>
      </c>
      <c r="C25" s="5">
        <v>12400</v>
      </c>
      <c r="D25" s="5">
        <v>0</v>
      </c>
    </row>
    <row r="26" spans="2:4" ht="12.75" customHeight="1">
      <c r="B26" s="22" t="s">
        <v>27</v>
      </c>
      <c r="C26" s="23">
        <v>1749528</v>
      </c>
      <c r="D26" s="23">
        <v>3539004</v>
      </c>
    </row>
    <row r="27" spans="2:4" ht="12.75" customHeight="1">
      <c r="B27" s="7" t="s">
        <v>28</v>
      </c>
      <c r="C27" s="5">
        <v>39000</v>
      </c>
      <c r="D27" s="5">
        <v>39000</v>
      </c>
    </row>
    <row r="28" spans="2:4" ht="12.75" customHeight="1">
      <c r="B28" s="24" t="s">
        <v>29</v>
      </c>
      <c r="C28" s="25">
        <v>0</v>
      </c>
      <c r="D28" s="25">
        <v>0</v>
      </c>
    </row>
    <row r="29" spans="2:4" ht="12.75" customHeight="1">
      <c r="B29" s="7" t="s">
        <v>30</v>
      </c>
      <c r="C29" s="5">
        <v>1710528</v>
      </c>
      <c r="D29" s="5">
        <v>3500004</v>
      </c>
    </row>
    <row r="30" spans="2:4" ht="12.75" customHeight="1">
      <c r="B30" s="24" t="s">
        <v>31</v>
      </c>
      <c r="C30" s="25">
        <v>1710528</v>
      </c>
      <c r="D30" s="25">
        <v>3500004</v>
      </c>
    </row>
    <row r="31" spans="2:4" ht="12.75" customHeight="1">
      <c r="B31" s="7" t="s">
        <v>32</v>
      </c>
      <c r="C31" s="5">
        <v>1710528</v>
      </c>
      <c r="D31" s="5">
        <v>3500004</v>
      </c>
    </row>
    <row r="32" spans="2:4" ht="12.75" customHeight="1">
      <c r="B32" s="24" t="s">
        <v>33</v>
      </c>
      <c r="C32" s="25">
        <v>0</v>
      </c>
      <c r="D32" s="25">
        <v>0</v>
      </c>
    </row>
    <row r="33" spans="2:4" ht="12.75" customHeight="1">
      <c r="B33" s="7" t="s">
        <v>34</v>
      </c>
      <c r="C33" s="5">
        <v>0</v>
      </c>
      <c r="D33" s="5">
        <v>0</v>
      </c>
    </row>
    <row r="34" spans="2:4" ht="12.75" customHeight="1">
      <c r="B34" s="24" t="s">
        <v>35</v>
      </c>
      <c r="C34" s="25">
        <v>0</v>
      </c>
      <c r="D34" s="25">
        <v>0</v>
      </c>
    </row>
    <row r="35" spans="2:4" ht="12.75" customHeight="1">
      <c r="B35" s="7" t="s">
        <v>36</v>
      </c>
      <c r="C35" s="5">
        <v>0</v>
      </c>
      <c r="D35" s="5">
        <v>0</v>
      </c>
    </row>
    <row r="36" spans="2:4" ht="12.75" customHeight="1">
      <c r="B36" s="24" t="s">
        <v>32</v>
      </c>
      <c r="C36" s="25">
        <v>0</v>
      </c>
      <c r="D36" s="25">
        <v>0</v>
      </c>
    </row>
    <row r="37" spans="2:4" ht="12.75" customHeight="1">
      <c r="B37" s="7" t="s">
        <v>33</v>
      </c>
      <c r="C37" s="5">
        <v>0</v>
      </c>
      <c r="D37" s="5">
        <v>0</v>
      </c>
    </row>
    <row r="38" spans="2:4" ht="12.75" customHeight="1">
      <c r="B38" s="24" t="s">
        <v>34</v>
      </c>
      <c r="C38" s="25">
        <v>0</v>
      </c>
      <c r="D38" s="25">
        <v>0</v>
      </c>
    </row>
    <row r="39" spans="2:4" ht="12.75" customHeight="1">
      <c r="B39" s="7" t="s">
        <v>35</v>
      </c>
      <c r="C39" s="5">
        <v>0</v>
      </c>
      <c r="D39" s="5">
        <v>0</v>
      </c>
    </row>
    <row r="40" spans="2:4" ht="12.75" customHeight="1">
      <c r="B40" s="24" t="s">
        <v>37</v>
      </c>
      <c r="C40" s="25"/>
      <c r="D40" s="25">
        <v>0</v>
      </c>
    </row>
    <row r="41" spans="2:4" ht="12.75" customHeight="1">
      <c r="B41" s="10" t="s">
        <v>38</v>
      </c>
      <c r="C41" s="9">
        <v>204052.11</v>
      </c>
      <c r="D41" s="9">
        <v>146498.01999999999</v>
      </c>
    </row>
    <row r="42" spans="2:4" ht="12.75" customHeight="1">
      <c r="B42" s="24" t="s">
        <v>39</v>
      </c>
      <c r="C42" s="25">
        <v>126386</v>
      </c>
      <c r="D42" s="25">
        <v>103145</v>
      </c>
    </row>
    <row r="43" spans="2:4" ht="12.75" customHeight="1">
      <c r="B43" s="7" t="s">
        <v>40</v>
      </c>
      <c r="C43" s="5">
        <v>77666.11</v>
      </c>
      <c r="D43" s="5">
        <v>43353.02</v>
      </c>
    </row>
    <row r="44" spans="2:4" ht="12.75" customHeight="1">
      <c r="B44" s="22" t="s">
        <v>41</v>
      </c>
      <c r="C44" s="23">
        <v>9651218.3900000006</v>
      </c>
      <c r="D44" s="23">
        <v>10513783.969999999</v>
      </c>
    </row>
    <row r="45" spans="2:4" ht="12.75" customHeight="1">
      <c r="B45" s="10" t="s">
        <v>42</v>
      </c>
      <c r="C45" s="9">
        <v>6551571.6700000009</v>
      </c>
      <c r="D45" s="9">
        <v>5322377.83</v>
      </c>
    </row>
    <row r="46" spans="2:4" ht="12.75" customHeight="1">
      <c r="B46" s="24" t="s">
        <v>43</v>
      </c>
      <c r="C46" s="25">
        <v>4314890.79</v>
      </c>
      <c r="D46" s="25">
        <v>3926053.45</v>
      </c>
    </row>
    <row r="47" spans="2:4" ht="12.75" customHeight="1">
      <c r="B47" s="7" t="s">
        <v>44</v>
      </c>
      <c r="C47" s="5">
        <v>13360.32</v>
      </c>
      <c r="D47" s="5">
        <v>32980.370000000003</v>
      </c>
    </row>
    <row r="48" spans="2:4" ht="12.75" customHeight="1">
      <c r="B48" s="24" t="s">
        <v>45</v>
      </c>
      <c r="C48" s="25">
        <v>1154751.32</v>
      </c>
      <c r="D48" s="25">
        <v>871854</v>
      </c>
    </row>
    <row r="49" spans="2:4" ht="12.75" customHeight="1">
      <c r="B49" s="7" t="s">
        <v>46</v>
      </c>
      <c r="C49" s="5">
        <v>507255.17</v>
      </c>
      <c r="D49" s="5">
        <v>491490.01</v>
      </c>
    </row>
    <row r="50" spans="2:4" ht="12.75" customHeight="1">
      <c r="B50" s="24" t="s">
        <v>47</v>
      </c>
      <c r="C50" s="25">
        <v>561314.06999999995</v>
      </c>
      <c r="D50" s="25">
        <v>0</v>
      </c>
    </row>
    <row r="51" spans="2:4" ht="12.75" customHeight="1">
      <c r="B51" s="10" t="s">
        <v>48</v>
      </c>
      <c r="C51" s="9">
        <v>1794812.37</v>
      </c>
      <c r="D51" s="9">
        <v>3599597.98</v>
      </c>
    </row>
    <row r="52" spans="2:4" ht="12.75" customHeight="1">
      <c r="B52" s="24" t="s">
        <v>49</v>
      </c>
      <c r="C52" s="25">
        <v>62832.570000000007</v>
      </c>
      <c r="D52" s="25">
        <v>12566.31</v>
      </c>
    </row>
    <row r="53" spans="2:4" ht="12.75" customHeight="1">
      <c r="B53" s="7" t="s">
        <v>50</v>
      </c>
      <c r="C53" s="5">
        <v>62832.570000000007</v>
      </c>
      <c r="D53" s="5">
        <v>12566.31</v>
      </c>
    </row>
    <row r="54" spans="2:4" ht="12.75" customHeight="1">
      <c r="B54" s="24" t="s">
        <v>51</v>
      </c>
      <c r="C54" s="25">
        <v>25507.77</v>
      </c>
      <c r="D54" s="25">
        <v>12566.31</v>
      </c>
    </row>
    <row r="55" spans="2:4" ht="12.75" customHeight="1">
      <c r="B55" s="7" t="s">
        <v>52</v>
      </c>
      <c r="C55" s="5">
        <v>37324.800000000003</v>
      </c>
      <c r="D55" s="5">
        <v>0</v>
      </c>
    </row>
    <row r="56" spans="2:4" ht="12.75" customHeight="1">
      <c r="B56" s="24" t="s">
        <v>53</v>
      </c>
      <c r="C56" s="25">
        <v>0</v>
      </c>
      <c r="D56" s="25">
        <v>0</v>
      </c>
    </row>
    <row r="57" spans="2:4" ht="12.75" customHeight="1">
      <c r="B57" s="7" t="s">
        <v>54</v>
      </c>
      <c r="C57" s="5">
        <v>1731979.8</v>
      </c>
      <c r="D57" s="5">
        <v>3587031.67</v>
      </c>
    </row>
    <row r="58" spans="2:4" ht="12.75" customHeight="1">
      <c r="B58" s="24" t="s">
        <v>50</v>
      </c>
      <c r="C58" s="25">
        <v>727453.85</v>
      </c>
      <c r="D58" s="25">
        <v>762099.42</v>
      </c>
    </row>
    <row r="59" spans="2:4" ht="12.75" customHeight="1">
      <c r="B59" s="7" t="s">
        <v>51</v>
      </c>
      <c r="C59" s="5">
        <v>727453.85</v>
      </c>
      <c r="D59" s="5">
        <v>762099.42</v>
      </c>
    </row>
    <row r="60" spans="2:4" ht="12.75" customHeight="1">
      <c r="B60" s="24" t="s">
        <v>52</v>
      </c>
      <c r="C60" s="25">
        <v>0</v>
      </c>
      <c r="D60" s="25">
        <v>0</v>
      </c>
    </row>
    <row r="61" spans="2:4" ht="12.75" customHeight="1">
      <c r="B61" s="7" t="s">
        <v>55</v>
      </c>
      <c r="C61" s="5">
        <v>983285.41</v>
      </c>
      <c r="D61" s="5">
        <v>1222284.06</v>
      </c>
    </row>
    <row r="62" spans="2:4" ht="12.75" customHeight="1">
      <c r="B62" s="24" t="s">
        <v>56</v>
      </c>
      <c r="C62" s="25">
        <v>21240.54</v>
      </c>
      <c r="D62" s="25">
        <v>1602648.19</v>
      </c>
    </row>
    <row r="63" spans="2:4" ht="12.75" customHeight="1">
      <c r="B63" s="7" t="s">
        <v>57</v>
      </c>
      <c r="C63" s="5">
        <v>0</v>
      </c>
      <c r="D63" s="5">
        <v>0</v>
      </c>
    </row>
    <row r="64" spans="2:4" ht="12.75" customHeight="1">
      <c r="B64" s="22" t="s">
        <v>58</v>
      </c>
      <c r="C64" s="23">
        <v>1238732.1100000001</v>
      </c>
      <c r="D64" s="23">
        <v>1514230.87</v>
      </c>
    </row>
    <row r="65" spans="2:4" ht="12.75" customHeight="1">
      <c r="B65" s="7" t="s">
        <v>59</v>
      </c>
      <c r="C65" s="5">
        <v>1238732.1100000001</v>
      </c>
      <c r="D65" s="5">
        <v>1514230.87</v>
      </c>
    </row>
    <row r="66" spans="2:4" ht="12.75" customHeight="1">
      <c r="B66" s="24" t="s">
        <v>31</v>
      </c>
      <c r="C66" s="25">
        <v>0</v>
      </c>
      <c r="D66" s="25">
        <v>0</v>
      </c>
    </row>
    <row r="67" spans="2:4" ht="12.75" customHeight="1">
      <c r="B67" s="7" t="s">
        <v>32</v>
      </c>
      <c r="C67" s="5">
        <v>0</v>
      </c>
      <c r="D67" s="5">
        <v>0</v>
      </c>
    </row>
    <row r="68" spans="2:4" ht="12.75" customHeight="1">
      <c r="B68" s="24" t="s">
        <v>33</v>
      </c>
      <c r="C68" s="25">
        <v>0</v>
      </c>
      <c r="D68" s="25">
        <v>0</v>
      </c>
    </row>
    <row r="69" spans="2:4" ht="12.75" customHeight="1">
      <c r="B69" s="7" t="s">
        <v>34</v>
      </c>
      <c r="C69" s="5">
        <v>0</v>
      </c>
      <c r="D69" s="5">
        <v>0</v>
      </c>
    </row>
    <row r="70" spans="2:4" ht="12.75" customHeight="1">
      <c r="B70" s="24" t="s">
        <v>60</v>
      </c>
      <c r="C70" s="25">
        <v>0</v>
      </c>
      <c r="D70" s="25">
        <v>0</v>
      </c>
    </row>
    <row r="71" spans="2:4" ht="12.75" customHeight="1">
      <c r="B71" s="7" t="s">
        <v>36</v>
      </c>
      <c r="C71" s="5">
        <v>0</v>
      </c>
      <c r="D71" s="5">
        <v>0</v>
      </c>
    </row>
    <row r="72" spans="2:4" ht="12.75" customHeight="1">
      <c r="B72" s="24" t="s">
        <v>32</v>
      </c>
      <c r="C72" s="25">
        <v>0</v>
      </c>
      <c r="D72" s="25">
        <v>0</v>
      </c>
    </row>
    <row r="73" spans="2:4" ht="12.75" customHeight="1">
      <c r="B73" s="7" t="s">
        <v>33</v>
      </c>
      <c r="C73" s="5">
        <v>0</v>
      </c>
      <c r="D73" s="5">
        <v>0</v>
      </c>
    </row>
    <row r="74" spans="2:4" ht="12.75" customHeight="1">
      <c r="B74" s="24" t="s">
        <v>34</v>
      </c>
      <c r="C74" s="25">
        <v>0</v>
      </c>
      <c r="D74" s="25">
        <v>0</v>
      </c>
    </row>
    <row r="75" spans="2:4" ht="12.75" customHeight="1">
      <c r="B75" s="7" t="s">
        <v>60</v>
      </c>
      <c r="C75" s="5">
        <v>0</v>
      </c>
      <c r="D75" s="5">
        <v>0</v>
      </c>
    </row>
    <row r="76" spans="2:4" ht="12.75" customHeight="1">
      <c r="B76" s="24" t="s">
        <v>61</v>
      </c>
      <c r="C76" s="25">
        <v>1238732.1100000001</v>
      </c>
      <c r="D76" s="25">
        <v>1514230.87</v>
      </c>
    </row>
    <row r="77" spans="2:4" ht="12.75" customHeight="1">
      <c r="B77" s="7" t="s">
        <v>62</v>
      </c>
      <c r="C77" s="5">
        <v>236929.22000000009</v>
      </c>
      <c r="D77" s="5">
        <v>1514230.87</v>
      </c>
    </row>
    <row r="78" spans="2:4" ht="12.75" customHeight="1">
      <c r="B78" s="24" t="s">
        <v>63</v>
      </c>
      <c r="C78" s="25">
        <v>1001802.89</v>
      </c>
      <c r="D78" s="25">
        <v>0</v>
      </c>
    </row>
    <row r="79" spans="2:4" ht="12.75" customHeight="1">
      <c r="B79" s="7" t="s">
        <v>64</v>
      </c>
      <c r="C79" s="5">
        <v>0</v>
      </c>
      <c r="D79" s="5">
        <v>0</v>
      </c>
    </row>
    <row r="80" spans="2:4" ht="12.75" customHeight="1">
      <c r="B80" s="24" t="s">
        <v>65</v>
      </c>
      <c r="C80" s="25">
        <v>0</v>
      </c>
      <c r="D80" s="25">
        <v>0</v>
      </c>
    </row>
    <row r="81" spans="2:5" ht="12.75" customHeight="1">
      <c r="B81" s="10" t="s">
        <v>66</v>
      </c>
      <c r="C81" s="9">
        <v>66102.240000000005</v>
      </c>
      <c r="D81" s="9">
        <v>77577.289999999994</v>
      </c>
      <c r="E81" s="18"/>
    </row>
    <row r="82" spans="2:5" ht="12.75" customHeight="1">
      <c r="B82" s="11" t="s">
        <v>67</v>
      </c>
      <c r="C82" s="8">
        <v>15761303.350000001</v>
      </c>
      <c r="D82" s="8">
        <v>18919596.600000001</v>
      </c>
      <c r="E82" s="18"/>
    </row>
    <row r="83" spans="2:5">
      <c r="B83" s="31"/>
      <c r="C83" s="31"/>
      <c r="D83" s="31"/>
      <c r="E83" s="31"/>
    </row>
    <row r="84" spans="2:5">
      <c r="B84" s="31"/>
      <c r="C84" s="31"/>
      <c r="D84" s="31"/>
      <c r="E84" s="31"/>
    </row>
    <row r="85" spans="2:5">
      <c r="B85" s="31"/>
      <c r="C85" s="31"/>
      <c r="D85" s="31"/>
      <c r="E85" s="31"/>
    </row>
    <row r="86" spans="2:5">
      <c r="B86" s="17"/>
      <c r="C86" s="31"/>
      <c r="D86" s="31"/>
      <c r="E86" s="31"/>
    </row>
    <row r="87" spans="2:5">
      <c r="B87" s="31"/>
      <c r="C87" s="31"/>
      <c r="D87" s="31"/>
      <c r="E87" s="31"/>
    </row>
    <row r="88" spans="2:5">
      <c r="B88" s="67"/>
      <c r="C88" s="31"/>
      <c r="D88" s="26"/>
      <c r="E88" s="31"/>
    </row>
    <row r="89" spans="2:5">
      <c r="B89" s="67"/>
      <c r="C89" s="31"/>
      <c r="D89" s="31"/>
      <c r="E89" s="31"/>
    </row>
    <row r="90" spans="2:5">
      <c r="B90" s="31"/>
      <c r="C90" s="31"/>
      <c r="D90" s="31"/>
      <c r="E90" s="31"/>
    </row>
    <row r="91" spans="2:5">
      <c r="B91" s="17"/>
      <c r="C91" s="31"/>
      <c r="D91" s="29"/>
      <c r="E91" s="30"/>
    </row>
    <row r="92" spans="2:5">
      <c r="B92" s="31"/>
      <c r="C92" s="31"/>
      <c r="D92" s="31"/>
      <c r="E92" s="31"/>
    </row>
    <row r="93" spans="2:5">
      <c r="B93" s="31"/>
      <c r="C93" s="31"/>
      <c r="D93" s="31"/>
      <c r="E93" s="31"/>
    </row>
    <row r="94" spans="2:5">
      <c r="B94" s="31"/>
      <c r="C94" s="31"/>
      <c r="D94" s="31"/>
      <c r="E94" s="31"/>
    </row>
    <row r="95" spans="2:5">
      <c r="B95" s="31"/>
      <c r="C95" s="31"/>
      <c r="D95" s="31"/>
      <c r="E95" s="31"/>
    </row>
    <row r="96" spans="2:5">
      <c r="B96" s="31"/>
      <c r="C96" s="31"/>
      <c r="D96" s="31"/>
      <c r="E96" s="31"/>
    </row>
  </sheetData>
  <mergeCells count="1">
    <mergeCell ref="B88:B89"/>
  </mergeCells>
  <hyperlinks>
    <hyperlink ref="F9" location="'Bilans Pasywa'!A1" display="Bilans - Pasywa"/>
    <hyperlink ref="F10" location="RZiS!A1" display="Rachunek Zysków i Strat"/>
    <hyperlink ref="F12" location="RPP!A1" display="Rachunek Przepływów Pieniężnych"/>
    <hyperlink ref="F11" location="ZZKW!A1" display="Zestawienie Zmian w Kapitale Własnym"/>
    <hyperlink ref="F8" location="'Bilans Aktywa'!A1" display="Bilanas - Aktyw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J58"/>
  <sheetViews>
    <sheetView showGridLines="0" workbookViewId="0">
      <selection activeCell="F10" sqref="F10"/>
    </sheetView>
  </sheetViews>
  <sheetFormatPr defaultRowHeight="12"/>
  <cols>
    <col min="1" max="1" width="3" style="32" customWidth="1"/>
    <col min="2" max="2" width="47.140625" style="32" customWidth="1"/>
    <col min="3" max="4" width="16.5703125" style="32" customWidth="1"/>
    <col min="5" max="16384" width="9.140625" style="32"/>
  </cols>
  <sheetData>
    <row r="2" spans="2:10">
      <c r="B2" s="19" t="s">
        <v>0</v>
      </c>
      <c r="C2" s="31"/>
      <c r="D2" s="20" t="s">
        <v>266</v>
      </c>
    </row>
    <row r="3" spans="2:10">
      <c r="B3" s="27" t="s">
        <v>6</v>
      </c>
      <c r="C3" s="31"/>
      <c r="D3" s="21" t="s">
        <v>68</v>
      </c>
    </row>
    <row r="4" spans="2:10">
      <c r="B4" s="28" t="s">
        <v>2</v>
      </c>
      <c r="C4" s="31"/>
      <c r="D4" s="31"/>
    </row>
    <row r="5" spans="2:10">
      <c r="B5" s="31"/>
      <c r="C5" s="31"/>
      <c r="D5" s="31"/>
    </row>
    <row r="6" spans="2:10" ht="24" customHeight="1">
      <c r="B6" s="2" t="s">
        <v>7</v>
      </c>
      <c r="C6" s="4" t="s">
        <v>69</v>
      </c>
      <c r="D6" s="4" t="s">
        <v>70</v>
      </c>
    </row>
    <row r="7" spans="2:10" ht="3.75" customHeight="1">
      <c r="B7" s="6"/>
      <c r="C7" s="3"/>
      <c r="D7" s="3"/>
    </row>
    <row r="8" spans="2:10" ht="12.75" customHeight="1">
      <c r="B8" s="33" t="s">
        <v>71</v>
      </c>
      <c r="C8" s="51">
        <v>11144197.520000001</v>
      </c>
      <c r="D8" s="51">
        <v>10516345.390000001</v>
      </c>
      <c r="F8" s="1" t="s">
        <v>265</v>
      </c>
      <c r="G8"/>
      <c r="H8"/>
      <c r="I8"/>
      <c r="J8"/>
    </row>
    <row r="9" spans="2:10" ht="12.75" customHeight="1">
      <c r="B9" s="34" t="s">
        <v>72</v>
      </c>
      <c r="C9" s="52">
        <v>3414667</v>
      </c>
      <c r="D9" s="52">
        <v>3414667</v>
      </c>
      <c r="F9" s="1" t="s">
        <v>263</v>
      </c>
      <c r="G9"/>
      <c r="H9"/>
      <c r="I9"/>
      <c r="J9"/>
    </row>
    <row r="10" spans="2:10" ht="12.75" customHeight="1">
      <c r="B10" s="32" t="s">
        <v>73</v>
      </c>
      <c r="C10" s="53">
        <v>0</v>
      </c>
      <c r="D10" s="53" t="s">
        <v>11</v>
      </c>
      <c r="F10" s="1" t="s">
        <v>3</v>
      </c>
      <c r="G10"/>
      <c r="H10"/>
      <c r="I10"/>
      <c r="J10"/>
    </row>
    <row r="11" spans="2:10" ht="12.75" customHeight="1">
      <c r="B11" s="34" t="s">
        <v>74</v>
      </c>
      <c r="C11" s="52">
        <v>0</v>
      </c>
      <c r="D11" s="52" t="s">
        <v>11</v>
      </c>
      <c r="F11" s="1" t="s">
        <v>5</v>
      </c>
      <c r="G11"/>
      <c r="H11"/>
      <c r="I11"/>
      <c r="J11"/>
    </row>
    <row r="12" spans="2:10" ht="12.75" customHeight="1">
      <c r="B12" s="32" t="s">
        <v>75</v>
      </c>
      <c r="C12" s="53">
        <v>6601678.3899999997</v>
      </c>
      <c r="D12" s="53">
        <v>5861807.46</v>
      </c>
      <c r="F12" s="1" t="s">
        <v>4</v>
      </c>
      <c r="G12"/>
      <c r="H12"/>
      <c r="I12"/>
      <c r="J12"/>
    </row>
    <row r="13" spans="2:10" ht="12.75" customHeight="1">
      <c r="B13" s="34" t="s">
        <v>76</v>
      </c>
      <c r="C13" s="52">
        <v>0</v>
      </c>
      <c r="D13" s="52" t="s">
        <v>11</v>
      </c>
    </row>
    <row r="14" spans="2:10" ht="12.75" customHeight="1">
      <c r="B14" s="32" t="s">
        <v>77</v>
      </c>
      <c r="C14" s="53">
        <v>500000</v>
      </c>
      <c r="D14" s="53" t="s">
        <v>11</v>
      </c>
    </row>
    <row r="15" spans="2:10" ht="12.75" customHeight="1">
      <c r="B15" s="34" t="s">
        <v>78</v>
      </c>
      <c r="C15" s="52">
        <v>0</v>
      </c>
      <c r="D15" s="52" t="s">
        <v>11</v>
      </c>
    </row>
    <row r="16" spans="2:10" ht="12.75" customHeight="1">
      <c r="B16" s="32" t="s">
        <v>79</v>
      </c>
      <c r="C16" s="53">
        <v>627852.13</v>
      </c>
      <c r="D16" s="53">
        <v>1239870.93</v>
      </c>
    </row>
    <row r="17" spans="2:4" ht="12.75" customHeight="1">
      <c r="B17" s="34" t="s">
        <v>80</v>
      </c>
      <c r="C17" s="52">
        <v>0</v>
      </c>
      <c r="D17" s="52" t="s">
        <v>11</v>
      </c>
    </row>
    <row r="18" spans="2:4" ht="12.75" customHeight="1">
      <c r="B18" s="33" t="s">
        <v>81</v>
      </c>
      <c r="C18" s="51">
        <v>4617105.83</v>
      </c>
      <c r="D18" s="51">
        <v>8403251.2100000009</v>
      </c>
    </row>
    <row r="19" spans="2:4" ht="12.75" customHeight="1">
      <c r="B19" s="35" t="s">
        <v>82</v>
      </c>
      <c r="C19" s="54">
        <v>43438.7</v>
      </c>
      <c r="D19" s="54">
        <v>117728.65</v>
      </c>
    </row>
    <row r="20" spans="2:4" ht="12.75" customHeight="1">
      <c r="B20" s="32" t="s">
        <v>83</v>
      </c>
      <c r="C20" s="53">
        <v>5814</v>
      </c>
      <c r="D20" s="53">
        <v>59228</v>
      </c>
    </row>
    <row r="21" spans="2:4" ht="12.75" customHeight="1">
      <c r="B21" s="34" t="s">
        <v>84</v>
      </c>
      <c r="C21" s="52">
        <v>20624.7</v>
      </c>
      <c r="D21" s="52">
        <v>26742.49</v>
      </c>
    </row>
    <row r="22" spans="2:4" ht="12.75" customHeight="1">
      <c r="B22" s="32" t="s">
        <v>85</v>
      </c>
      <c r="C22" s="53">
        <v>0</v>
      </c>
      <c r="D22" s="53" t="s">
        <v>11</v>
      </c>
    </row>
    <row r="23" spans="2:4" ht="12.75" customHeight="1">
      <c r="B23" s="34" t="s">
        <v>86</v>
      </c>
      <c r="C23" s="52">
        <v>20624.7</v>
      </c>
      <c r="D23" s="52">
        <v>26742.49</v>
      </c>
    </row>
    <row r="24" spans="2:4" ht="12.75" customHeight="1">
      <c r="B24" s="32" t="s">
        <v>87</v>
      </c>
      <c r="C24" s="53">
        <v>16999.999999999996</v>
      </c>
      <c r="D24" s="53">
        <v>31758.16</v>
      </c>
    </row>
    <row r="25" spans="2:4" ht="12.75" customHeight="1">
      <c r="B25" s="34" t="s">
        <v>88</v>
      </c>
      <c r="C25" s="52">
        <v>0</v>
      </c>
      <c r="D25" s="52" t="s">
        <v>11</v>
      </c>
    </row>
    <row r="26" spans="2:4" ht="12.75" customHeight="1">
      <c r="B26" s="32" t="s">
        <v>89</v>
      </c>
      <c r="C26" s="53">
        <v>16999.999999999996</v>
      </c>
      <c r="D26" s="53">
        <v>31758.16</v>
      </c>
    </row>
    <row r="27" spans="2:4" ht="12.75" customHeight="1">
      <c r="B27" s="35" t="s">
        <v>90</v>
      </c>
      <c r="C27" s="54">
        <v>608388.26</v>
      </c>
      <c r="D27" s="54">
        <v>868327.07</v>
      </c>
    </row>
    <row r="28" spans="2:4" ht="12.75" customHeight="1">
      <c r="B28" s="32" t="s">
        <v>91</v>
      </c>
      <c r="C28" s="53">
        <v>0</v>
      </c>
      <c r="D28" s="53" t="s">
        <v>11</v>
      </c>
    </row>
    <row r="29" spans="2:4" ht="12.75" customHeight="1">
      <c r="B29" s="34" t="s">
        <v>92</v>
      </c>
      <c r="C29" s="52">
        <v>608388.26</v>
      </c>
      <c r="D29" s="52">
        <v>868327.07</v>
      </c>
    </row>
    <row r="30" spans="2:4" ht="12.75" customHeight="1">
      <c r="B30" s="32" t="s">
        <v>93</v>
      </c>
      <c r="C30" s="53">
        <v>458893.59</v>
      </c>
      <c r="D30" s="53">
        <v>679141.59</v>
      </c>
    </row>
    <row r="31" spans="2:4" ht="12.75" customHeight="1">
      <c r="B31" s="34" t="s">
        <v>94</v>
      </c>
      <c r="C31" s="52">
        <v>0</v>
      </c>
      <c r="D31" s="52" t="s">
        <v>11</v>
      </c>
    </row>
    <row r="32" spans="2:4" ht="12.75" customHeight="1">
      <c r="B32" s="32" t="s">
        <v>95</v>
      </c>
      <c r="C32" s="53">
        <v>149494.67000000001</v>
      </c>
      <c r="D32" s="53">
        <v>189185.48</v>
      </c>
    </row>
    <row r="33" spans="2:4" ht="12.75" customHeight="1">
      <c r="B33" s="34" t="s">
        <v>96</v>
      </c>
      <c r="C33" s="52">
        <v>0</v>
      </c>
      <c r="D33" s="52" t="s">
        <v>11</v>
      </c>
    </row>
    <row r="34" spans="2:4" ht="12.75" customHeight="1">
      <c r="B34" s="33" t="s">
        <v>97</v>
      </c>
      <c r="C34" s="51">
        <v>3965278.87</v>
      </c>
      <c r="D34" s="51">
        <v>4780183.84</v>
      </c>
    </row>
    <row r="35" spans="2:4" ht="12.75" customHeight="1">
      <c r="B35" s="34" t="s">
        <v>91</v>
      </c>
      <c r="C35" s="52">
        <v>217446.43</v>
      </c>
      <c r="D35" s="52">
        <v>11410.72</v>
      </c>
    </row>
    <row r="36" spans="2:4" ht="12.75" customHeight="1">
      <c r="B36" s="32" t="s">
        <v>98</v>
      </c>
      <c r="C36" s="53">
        <v>10086.43</v>
      </c>
      <c r="D36" s="53">
        <v>11410.72</v>
      </c>
    </row>
    <row r="37" spans="2:4" ht="12.75" customHeight="1">
      <c r="B37" s="34" t="s">
        <v>51</v>
      </c>
      <c r="C37" s="52">
        <v>0</v>
      </c>
      <c r="D37" s="52">
        <v>11410.72</v>
      </c>
    </row>
    <row r="38" spans="2:4" ht="12.75" customHeight="1">
      <c r="B38" s="32" t="s">
        <v>52</v>
      </c>
      <c r="C38" s="53">
        <v>10086.43</v>
      </c>
      <c r="D38" s="53">
        <v>0</v>
      </c>
    </row>
    <row r="39" spans="2:4" ht="12.75" customHeight="1">
      <c r="B39" s="34" t="s">
        <v>53</v>
      </c>
      <c r="C39" s="52">
        <v>207360</v>
      </c>
      <c r="D39" s="52" t="s">
        <v>11</v>
      </c>
    </row>
    <row r="40" spans="2:4" ht="12.75" customHeight="1">
      <c r="B40" s="32" t="s">
        <v>92</v>
      </c>
      <c r="C40" s="53">
        <v>3747832.44</v>
      </c>
      <c r="D40" s="53">
        <v>4768773.12</v>
      </c>
    </row>
    <row r="41" spans="2:4" ht="12.75" customHeight="1">
      <c r="B41" s="34" t="s">
        <v>93</v>
      </c>
      <c r="C41" s="52">
        <v>1158588.8700000001</v>
      </c>
      <c r="D41" s="52">
        <v>288858.13</v>
      </c>
    </row>
    <row r="42" spans="2:4" ht="12.75" customHeight="1">
      <c r="B42" s="32" t="s">
        <v>94</v>
      </c>
      <c r="C42" s="53">
        <v>0</v>
      </c>
      <c r="D42" s="53" t="s">
        <v>11</v>
      </c>
    </row>
    <row r="43" spans="2:4" ht="12.75" customHeight="1">
      <c r="B43" s="34" t="s">
        <v>95</v>
      </c>
      <c r="C43" s="52">
        <v>41986.61</v>
      </c>
      <c r="D43" s="52">
        <v>40040.199999999997</v>
      </c>
    </row>
    <row r="44" spans="2:4" ht="12.75" customHeight="1">
      <c r="B44" s="32" t="s">
        <v>99</v>
      </c>
      <c r="C44" s="53">
        <v>2342766.4</v>
      </c>
      <c r="D44" s="53">
        <v>4243681.5199999996</v>
      </c>
    </row>
    <row r="45" spans="2:4" ht="12.75" customHeight="1">
      <c r="B45" s="34" t="s">
        <v>51</v>
      </c>
      <c r="C45" s="52">
        <v>2342766.4</v>
      </c>
      <c r="D45" s="52">
        <v>4243681.5199999996</v>
      </c>
    </row>
    <row r="46" spans="2:4" ht="12.75" customHeight="1">
      <c r="B46" s="32" t="s">
        <v>52</v>
      </c>
      <c r="C46" s="53">
        <v>0</v>
      </c>
      <c r="D46" s="53" t="s">
        <v>11</v>
      </c>
    </row>
    <row r="47" spans="2:4" ht="12.75" customHeight="1">
      <c r="B47" s="34" t="s">
        <v>100</v>
      </c>
      <c r="C47" s="52">
        <v>0</v>
      </c>
      <c r="D47" s="52" t="s">
        <v>11</v>
      </c>
    </row>
    <row r="48" spans="2:4" ht="12.75" customHeight="1">
      <c r="B48" s="32" t="s">
        <v>101</v>
      </c>
      <c r="C48" s="53">
        <v>0</v>
      </c>
      <c r="D48" s="53" t="s">
        <v>11</v>
      </c>
    </row>
    <row r="49" spans="2:4" ht="12.75" customHeight="1">
      <c r="B49" s="34" t="s">
        <v>102</v>
      </c>
      <c r="C49" s="52">
        <v>89369.99</v>
      </c>
      <c r="D49" s="52">
        <v>88387.18</v>
      </c>
    </row>
    <row r="50" spans="2:4" ht="12.75" customHeight="1">
      <c r="B50" s="32" t="s">
        <v>103</v>
      </c>
      <c r="C50" s="53">
        <v>90893.36</v>
      </c>
      <c r="D50" s="53">
        <v>85840.75</v>
      </c>
    </row>
    <row r="51" spans="2:4" ht="12.75" customHeight="1">
      <c r="B51" s="34" t="s">
        <v>104</v>
      </c>
      <c r="C51" s="52">
        <v>24227.21</v>
      </c>
      <c r="D51" s="52">
        <v>21965.34</v>
      </c>
    </row>
    <row r="52" spans="2:4" ht="12.75" customHeight="1">
      <c r="B52" s="32" t="s">
        <v>105</v>
      </c>
      <c r="C52" s="53">
        <v>0</v>
      </c>
      <c r="D52" s="53" t="s">
        <v>11</v>
      </c>
    </row>
    <row r="53" spans="2:4" ht="12.75" customHeight="1">
      <c r="B53" s="35" t="s">
        <v>106</v>
      </c>
      <c r="C53" s="54">
        <v>0</v>
      </c>
      <c r="D53" s="54">
        <v>2637011.65</v>
      </c>
    </row>
    <row r="54" spans="2:4" ht="12.75" customHeight="1">
      <c r="B54" s="32" t="s">
        <v>107</v>
      </c>
      <c r="C54" s="53">
        <v>0</v>
      </c>
      <c r="D54" s="53" t="s">
        <v>11</v>
      </c>
    </row>
    <row r="55" spans="2:4" ht="12.75" customHeight="1">
      <c r="B55" s="34" t="s">
        <v>40</v>
      </c>
      <c r="C55" s="52">
        <v>0</v>
      </c>
      <c r="D55" s="52">
        <v>2637011.65</v>
      </c>
    </row>
    <row r="56" spans="2:4" ht="12.75" customHeight="1">
      <c r="B56" s="32" t="s">
        <v>88</v>
      </c>
      <c r="C56" s="53">
        <v>0</v>
      </c>
      <c r="D56" s="53" t="s">
        <v>11</v>
      </c>
    </row>
    <row r="57" spans="2:4" ht="12.75" customHeight="1">
      <c r="B57" s="34" t="s">
        <v>89</v>
      </c>
      <c r="C57" s="52">
        <v>0</v>
      </c>
      <c r="D57" s="52">
        <v>2637011.65</v>
      </c>
    </row>
    <row r="58" spans="2:4" ht="12.75" customHeight="1">
      <c r="B58" s="36" t="s">
        <v>108</v>
      </c>
      <c r="C58" s="55">
        <v>15761303.350000001</v>
      </c>
      <c r="D58" s="55">
        <v>18919596.600000001</v>
      </c>
    </row>
  </sheetData>
  <hyperlinks>
    <hyperlink ref="F8" location="'Bilans Aktywa'!A1" display="Bilanas - Aktywa"/>
    <hyperlink ref="F9" location="'Bilans Pasywa'!A1" display="Bilans - Pasywa"/>
    <hyperlink ref="F10" location="RZiS!A1" display="Rachunek Zysków i Strat"/>
    <hyperlink ref="F12" location="RPP!A1" display="Rachunek Przepływów Pieniężnych"/>
    <hyperlink ref="F11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J55"/>
  <sheetViews>
    <sheetView showGridLines="0" workbookViewId="0">
      <selection activeCell="F11" sqref="F11"/>
    </sheetView>
  </sheetViews>
  <sheetFormatPr defaultRowHeight="12"/>
  <cols>
    <col min="1" max="1" width="3" style="15" customWidth="1"/>
    <col min="2" max="2" width="49.28515625" style="15" customWidth="1"/>
    <col min="3" max="4" width="16.42578125" style="15" bestFit="1" customWidth="1"/>
    <col min="5" max="16384" width="9.140625" style="15"/>
  </cols>
  <sheetData>
    <row r="2" spans="2:10">
      <c r="B2" s="19" t="s">
        <v>0</v>
      </c>
      <c r="C2" s="13"/>
      <c r="D2" s="20" t="s">
        <v>266</v>
      </c>
    </row>
    <row r="3" spans="2:10">
      <c r="B3" s="27" t="s">
        <v>6</v>
      </c>
      <c r="C3" s="13"/>
      <c r="D3" s="21" t="s">
        <v>68</v>
      </c>
    </row>
    <row r="4" spans="2:10">
      <c r="B4" s="28" t="s">
        <v>2</v>
      </c>
      <c r="C4" s="13"/>
      <c r="D4" s="13"/>
    </row>
    <row r="5" spans="2:10">
      <c r="B5" s="13"/>
      <c r="C5" s="13"/>
      <c r="D5" s="13"/>
    </row>
    <row r="6" spans="2:10" ht="24" customHeight="1">
      <c r="B6" s="2" t="s">
        <v>7</v>
      </c>
      <c r="C6" s="4" t="s">
        <v>69</v>
      </c>
      <c r="D6" s="4" t="s">
        <v>70</v>
      </c>
    </row>
    <row r="7" spans="2:10" ht="3.75" customHeight="1">
      <c r="B7" s="6"/>
      <c r="C7" s="3"/>
      <c r="D7" s="3"/>
    </row>
    <row r="8" spans="2:10" ht="12.75" customHeight="1">
      <c r="B8" s="16" t="s">
        <v>109</v>
      </c>
      <c r="C8" s="42">
        <v>17910187.800000001</v>
      </c>
      <c r="D8" s="42">
        <v>17042110.5</v>
      </c>
      <c r="F8" s="1" t="s">
        <v>265</v>
      </c>
      <c r="G8"/>
      <c r="H8"/>
      <c r="I8"/>
      <c r="J8"/>
    </row>
    <row r="9" spans="2:10" ht="12.75" customHeight="1">
      <c r="B9" s="12" t="s">
        <v>110</v>
      </c>
      <c r="C9" s="43">
        <v>53646.82</v>
      </c>
      <c r="D9" s="43">
        <v>30821.35</v>
      </c>
      <c r="F9" s="1" t="s">
        <v>263</v>
      </c>
      <c r="G9"/>
      <c r="H9"/>
      <c r="I9"/>
      <c r="J9"/>
    </row>
    <row r="10" spans="2:10" ht="12.75" customHeight="1">
      <c r="B10" s="15" t="s">
        <v>111</v>
      </c>
      <c r="C10" s="44">
        <v>15482516.24</v>
      </c>
      <c r="D10" s="44">
        <v>14278966.74</v>
      </c>
      <c r="F10" s="1" t="s">
        <v>3</v>
      </c>
      <c r="G10"/>
      <c r="H10"/>
      <c r="I10"/>
      <c r="J10"/>
    </row>
    <row r="11" spans="2:10" ht="12.75" customHeight="1">
      <c r="B11" s="12" t="s">
        <v>112</v>
      </c>
      <c r="C11" s="43">
        <v>354278.47</v>
      </c>
      <c r="D11" s="43">
        <v>461564.38</v>
      </c>
      <c r="F11" s="1" t="s">
        <v>5</v>
      </c>
      <c r="G11"/>
      <c r="H11"/>
      <c r="I11"/>
      <c r="J11"/>
    </row>
    <row r="12" spans="2:10" ht="12.75" customHeight="1">
      <c r="B12" s="15" t="s">
        <v>113</v>
      </c>
      <c r="C12" s="44">
        <v>0</v>
      </c>
      <c r="D12" s="44" t="s">
        <v>11</v>
      </c>
      <c r="F12" s="1" t="s">
        <v>4</v>
      </c>
      <c r="G12"/>
      <c r="H12"/>
      <c r="I12"/>
      <c r="J12"/>
    </row>
    <row r="13" spans="2:10" ht="12.75" customHeight="1">
      <c r="B13" s="12" t="s">
        <v>114</v>
      </c>
      <c r="C13" s="43">
        <v>2073393.09</v>
      </c>
      <c r="D13" s="43">
        <v>2301579.38</v>
      </c>
    </row>
    <row r="14" spans="2:10" ht="12.75" customHeight="1">
      <c r="B14" s="16" t="s">
        <v>115</v>
      </c>
      <c r="C14" s="42">
        <v>17492226.32</v>
      </c>
      <c r="D14" s="42">
        <v>15818359.609999999</v>
      </c>
    </row>
    <row r="15" spans="2:10" ht="12.75" customHeight="1">
      <c r="B15" s="12" t="s">
        <v>116</v>
      </c>
      <c r="C15" s="43">
        <v>558970.84</v>
      </c>
      <c r="D15" s="43">
        <v>442422.84</v>
      </c>
    </row>
    <row r="16" spans="2:10" ht="12.75" customHeight="1">
      <c r="B16" s="15" t="s">
        <v>117</v>
      </c>
      <c r="C16" s="44">
        <v>11416533.98</v>
      </c>
      <c r="D16" s="44">
        <v>10192071.43</v>
      </c>
    </row>
    <row r="17" spans="2:4" ht="12.75" customHeight="1">
      <c r="B17" s="12" t="s">
        <v>118</v>
      </c>
      <c r="C17" s="43">
        <v>1207279.21</v>
      </c>
      <c r="D17" s="43">
        <v>1173507.68</v>
      </c>
    </row>
    <row r="18" spans="2:4" ht="12.75" customHeight="1">
      <c r="B18" s="15" t="s">
        <v>119</v>
      </c>
      <c r="C18" s="44">
        <v>148065.31</v>
      </c>
      <c r="D18" s="44">
        <v>149632.87</v>
      </c>
    </row>
    <row r="19" spans="2:4" ht="12.75" customHeight="1">
      <c r="B19" s="12" t="s">
        <v>120</v>
      </c>
      <c r="C19" s="43"/>
      <c r="D19" s="43" t="s">
        <v>11</v>
      </c>
    </row>
    <row r="20" spans="2:4" ht="12.75" customHeight="1">
      <c r="B20" s="15" t="s">
        <v>121</v>
      </c>
      <c r="C20" s="44">
        <v>2299413.52</v>
      </c>
      <c r="D20" s="44">
        <v>1967117.46</v>
      </c>
    </row>
    <row r="21" spans="2:4" ht="12.75" customHeight="1">
      <c r="B21" s="12" t="s">
        <v>122</v>
      </c>
      <c r="C21" s="43">
        <v>300745.15999999997</v>
      </c>
      <c r="D21" s="43">
        <v>263563.69</v>
      </c>
    </row>
    <row r="22" spans="2:4" ht="12.75" customHeight="1">
      <c r="B22" s="15" t="s">
        <v>123</v>
      </c>
      <c r="C22" s="44">
        <v>257467.79</v>
      </c>
      <c r="D22" s="44">
        <v>253265.03</v>
      </c>
    </row>
    <row r="23" spans="2:4" ht="12.75" customHeight="1">
      <c r="B23" s="12" t="s">
        <v>124</v>
      </c>
      <c r="C23" s="43">
        <v>1303750.51</v>
      </c>
      <c r="D23" s="43">
        <v>1376778.61</v>
      </c>
    </row>
    <row r="24" spans="2:4" ht="12.75" customHeight="1">
      <c r="B24" s="16" t="s">
        <v>125</v>
      </c>
      <c r="C24" s="42">
        <v>417961.48000000045</v>
      </c>
      <c r="D24" s="42">
        <v>1223750.8899999999</v>
      </c>
    </row>
    <row r="25" spans="2:4" ht="12.75" customHeight="1">
      <c r="B25" s="14" t="s">
        <v>126</v>
      </c>
      <c r="C25" s="45">
        <v>106469.59</v>
      </c>
      <c r="D25" s="45">
        <v>333047.24</v>
      </c>
    </row>
    <row r="26" spans="2:4" ht="12.75" customHeight="1">
      <c r="B26" s="15" t="s">
        <v>127</v>
      </c>
      <c r="C26" s="44">
        <v>70044.91</v>
      </c>
      <c r="D26" s="44">
        <v>506</v>
      </c>
    </row>
    <row r="27" spans="2:4" ht="12.75" customHeight="1">
      <c r="B27" s="12" t="s">
        <v>128</v>
      </c>
      <c r="C27" s="43">
        <v>0</v>
      </c>
      <c r="D27" s="43" t="s">
        <v>11</v>
      </c>
    </row>
    <row r="28" spans="2:4" ht="12.75" customHeight="1">
      <c r="B28" s="15" t="s">
        <v>129</v>
      </c>
      <c r="C28" s="44">
        <v>36424.68</v>
      </c>
      <c r="D28" s="44">
        <v>332541.24</v>
      </c>
    </row>
    <row r="29" spans="2:4" ht="12.75" customHeight="1">
      <c r="B29" s="14" t="s">
        <v>130</v>
      </c>
      <c r="C29" s="45">
        <v>97797.22</v>
      </c>
      <c r="D29" s="45">
        <v>116919.2</v>
      </c>
    </row>
    <row r="30" spans="2:4" ht="12.75" customHeight="1">
      <c r="B30" s="15" t="s">
        <v>131</v>
      </c>
      <c r="C30" s="44">
        <v>0</v>
      </c>
      <c r="D30" s="44" t="s">
        <v>11</v>
      </c>
    </row>
    <row r="31" spans="2:4" ht="12.75" customHeight="1">
      <c r="B31" s="12" t="s">
        <v>132</v>
      </c>
      <c r="C31" s="43">
        <v>53367.14</v>
      </c>
      <c r="D31" s="43" t="s">
        <v>11</v>
      </c>
    </row>
    <row r="32" spans="2:4" ht="12.75" customHeight="1">
      <c r="B32" s="15" t="s">
        <v>133</v>
      </c>
      <c r="C32" s="44">
        <v>44430.080000000002</v>
      </c>
      <c r="D32" s="44">
        <v>116919.2</v>
      </c>
    </row>
    <row r="33" spans="2:4" ht="12.75" customHeight="1">
      <c r="B33" s="14" t="s">
        <v>134</v>
      </c>
      <c r="C33" s="45">
        <v>426633.85000000044</v>
      </c>
      <c r="D33" s="45">
        <v>1439878.93</v>
      </c>
    </row>
    <row r="34" spans="2:4" ht="12.75" customHeight="1">
      <c r="B34" s="16" t="s">
        <v>135</v>
      </c>
      <c r="C34" s="42">
        <v>532297.2699999999</v>
      </c>
      <c r="D34" s="42">
        <v>57329.21</v>
      </c>
    </row>
    <row r="35" spans="2:4" ht="12.75" customHeight="1">
      <c r="B35" s="12" t="s">
        <v>136</v>
      </c>
      <c r="C35" s="43">
        <v>0</v>
      </c>
      <c r="D35" s="43" t="s">
        <v>11</v>
      </c>
    </row>
    <row r="36" spans="2:4" ht="12.75" customHeight="1">
      <c r="B36" s="15" t="s">
        <v>110</v>
      </c>
      <c r="C36" s="44">
        <v>0</v>
      </c>
      <c r="D36" s="44" t="s">
        <v>11</v>
      </c>
    </row>
    <row r="37" spans="2:4" ht="12.75" customHeight="1">
      <c r="B37" s="12" t="s">
        <v>137</v>
      </c>
      <c r="C37" s="43">
        <v>21769.08</v>
      </c>
      <c r="D37" s="43">
        <v>32087.360000000001</v>
      </c>
    </row>
    <row r="38" spans="2:4" ht="12.75" customHeight="1">
      <c r="B38" s="15" t="s">
        <v>110</v>
      </c>
      <c r="C38" s="44">
        <v>0</v>
      </c>
      <c r="D38" s="44" t="s">
        <v>11</v>
      </c>
    </row>
    <row r="39" spans="2:4" ht="12.75" customHeight="1">
      <c r="B39" s="12" t="s">
        <v>138</v>
      </c>
      <c r="C39" s="43">
        <v>510524</v>
      </c>
      <c r="D39" s="43" t="s">
        <v>11</v>
      </c>
    </row>
    <row r="40" spans="2:4" ht="12.75" customHeight="1">
      <c r="B40" s="15" t="s">
        <v>139</v>
      </c>
      <c r="C40" s="44">
        <v>0</v>
      </c>
      <c r="D40" s="44" t="s">
        <v>11</v>
      </c>
    </row>
    <row r="41" spans="2:4" ht="12.75" customHeight="1">
      <c r="B41" s="12" t="s">
        <v>140</v>
      </c>
      <c r="C41" s="43">
        <v>4.1900000000000004</v>
      </c>
      <c r="D41" s="43">
        <v>25241.85</v>
      </c>
    </row>
    <row r="42" spans="2:4" ht="12.75" customHeight="1">
      <c r="B42" s="16" t="s">
        <v>141</v>
      </c>
      <c r="C42" s="42">
        <v>186367.99</v>
      </c>
      <c r="D42" s="42">
        <v>94553.21</v>
      </c>
    </row>
    <row r="43" spans="2:4" ht="12.75" customHeight="1">
      <c r="B43" s="12" t="s">
        <v>142</v>
      </c>
      <c r="C43" s="43">
        <v>90293.26</v>
      </c>
      <c r="D43" s="43">
        <v>94436.38</v>
      </c>
    </row>
    <row r="44" spans="2:4" ht="12.75" customHeight="1">
      <c r="B44" s="15" t="s">
        <v>143</v>
      </c>
      <c r="C44" s="44">
        <v>0</v>
      </c>
      <c r="D44" s="44" t="s">
        <v>11</v>
      </c>
    </row>
    <row r="45" spans="2:4" ht="12.75" customHeight="1">
      <c r="B45" s="12" t="s">
        <v>144</v>
      </c>
      <c r="C45" s="43">
        <v>0</v>
      </c>
      <c r="D45" s="43" t="s">
        <v>11</v>
      </c>
    </row>
    <row r="46" spans="2:4" ht="12.75" customHeight="1">
      <c r="B46" s="15" t="s">
        <v>145</v>
      </c>
      <c r="C46" s="44">
        <v>0</v>
      </c>
      <c r="D46" s="44" t="s">
        <v>11</v>
      </c>
    </row>
    <row r="47" spans="2:4" ht="12.75" customHeight="1">
      <c r="B47" s="12" t="s">
        <v>146</v>
      </c>
      <c r="C47" s="43">
        <v>96074.73</v>
      </c>
      <c r="D47" s="43">
        <v>116.83</v>
      </c>
    </row>
    <row r="48" spans="2:4" ht="12.75" customHeight="1">
      <c r="B48" s="16" t="s">
        <v>147</v>
      </c>
      <c r="C48" s="42">
        <v>772563.13000000035</v>
      </c>
      <c r="D48" s="42">
        <v>1402654.93</v>
      </c>
    </row>
    <row r="49" spans="2:4" ht="12.75" customHeight="1">
      <c r="B49" s="14" t="s">
        <v>148</v>
      </c>
      <c r="C49" s="45">
        <v>0</v>
      </c>
      <c r="D49" s="45" t="s">
        <v>11</v>
      </c>
    </row>
    <row r="50" spans="2:4" ht="12.75" customHeight="1">
      <c r="B50" s="15" t="s">
        <v>149</v>
      </c>
      <c r="C50" s="44">
        <v>0</v>
      </c>
      <c r="D50" s="44" t="s">
        <v>11</v>
      </c>
    </row>
    <row r="51" spans="2:4" ht="12.75" customHeight="1">
      <c r="B51" s="12" t="s">
        <v>150</v>
      </c>
      <c r="C51" s="43">
        <v>0</v>
      </c>
      <c r="D51" s="43" t="s">
        <v>11</v>
      </c>
    </row>
    <row r="52" spans="2:4" ht="12.75" customHeight="1">
      <c r="B52" s="37" t="s">
        <v>151</v>
      </c>
      <c r="C52" s="48">
        <v>772563.13000000035</v>
      </c>
      <c r="D52" s="48">
        <v>1402654.93</v>
      </c>
    </row>
    <row r="53" spans="2:4" ht="12.75" customHeight="1">
      <c r="B53" s="38" t="s">
        <v>152</v>
      </c>
      <c r="C53" s="49">
        <v>144711</v>
      </c>
      <c r="D53" s="49">
        <v>162784</v>
      </c>
    </row>
    <row r="54" spans="2:4" ht="12.75" customHeight="1">
      <c r="B54" s="37" t="s">
        <v>153</v>
      </c>
      <c r="C54" s="48">
        <v>0</v>
      </c>
      <c r="D54" s="48" t="s">
        <v>11</v>
      </c>
    </row>
    <row r="55" spans="2:4" ht="12.75" customHeight="1">
      <c r="B55" s="39" t="s">
        <v>154</v>
      </c>
      <c r="C55" s="50">
        <v>627852.13000000035</v>
      </c>
      <c r="D55" s="50">
        <v>1239870.93</v>
      </c>
    </row>
  </sheetData>
  <hyperlinks>
    <hyperlink ref="F8" location="'Bilans Aktywa'!A1" display="Bilanas - Aktywa"/>
    <hyperlink ref="F9" location="'Bilans Pasywa'!A1" display="Bilans - Pasywa"/>
    <hyperlink ref="F10" location="RZiS!A1" display="Rachunek Zysków i Strat"/>
    <hyperlink ref="F12" location="RPP!A1" display="Rachunek Przepływów Pieniężnych"/>
    <hyperlink ref="F11" location="ZZKW!A1" display="Zestawienie Zmian w Kapitale Własny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J75"/>
  <sheetViews>
    <sheetView showGridLines="0" topLeftCell="A49" workbookViewId="0">
      <selection activeCell="C85" sqref="C85"/>
    </sheetView>
  </sheetViews>
  <sheetFormatPr defaultRowHeight="12"/>
  <cols>
    <col min="1" max="1" width="3" style="15" customWidth="1"/>
    <col min="2" max="2" width="51.7109375" style="15" customWidth="1"/>
    <col min="3" max="4" width="16.42578125" style="15" bestFit="1" customWidth="1"/>
    <col min="5" max="16384" width="9.140625" style="15"/>
  </cols>
  <sheetData>
    <row r="2" spans="2:10">
      <c r="B2" s="19" t="s">
        <v>0</v>
      </c>
      <c r="C2" s="13"/>
      <c r="D2" s="20" t="s">
        <v>266</v>
      </c>
    </row>
    <row r="3" spans="2:10">
      <c r="B3" s="27" t="s">
        <v>6</v>
      </c>
      <c r="C3" s="13"/>
      <c r="D3" s="21" t="s">
        <v>68</v>
      </c>
    </row>
    <row r="4" spans="2:10">
      <c r="B4" s="28" t="s">
        <v>2</v>
      </c>
      <c r="C4" s="13"/>
      <c r="D4" s="13"/>
    </row>
    <row r="5" spans="2:10">
      <c r="B5" s="13"/>
      <c r="C5" s="13"/>
      <c r="D5" s="13"/>
    </row>
    <row r="6" spans="2:10" ht="24" customHeight="1">
      <c r="B6" s="2" t="s">
        <v>7</v>
      </c>
      <c r="C6" s="4" t="s">
        <v>69</v>
      </c>
      <c r="D6" s="4" t="s">
        <v>70</v>
      </c>
    </row>
    <row r="7" spans="2:10" ht="3.75" customHeight="1">
      <c r="B7" s="6"/>
      <c r="C7" s="3"/>
      <c r="D7" s="3"/>
    </row>
    <row r="8" spans="2:10" ht="12.75" customHeight="1">
      <c r="B8" s="16" t="s">
        <v>155</v>
      </c>
      <c r="C8" s="42">
        <v>10516345.390000001</v>
      </c>
      <c r="D8" s="42">
        <v>9276474.4600000009</v>
      </c>
      <c r="F8" s="1" t="s">
        <v>265</v>
      </c>
      <c r="G8"/>
      <c r="H8"/>
      <c r="I8"/>
      <c r="J8"/>
    </row>
    <row r="9" spans="2:10" ht="12.75" customHeight="1">
      <c r="B9" s="12" t="s">
        <v>156</v>
      </c>
      <c r="C9" s="43">
        <v>0</v>
      </c>
      <c r="D9" s="43" t="s">
        <v>11</v>
      </c>
      <c r="F9" s="1" t="s">
        <v>263</v>
      </c>
      <c r="G9"/>
      <c r="H9"/>
      <c r="I9"/>
      <c r="J9"/>
    </row>
    <row r="10" spans="2:10" ht="12.75" customHeight="1">
      <c r="B10" s="15" t="s">
        <v>157</v>
      </c>
      <c r="C10" s="44">
        <v>0</v>
      </c>
      <c r="D10" s="44" t="s">
        <v>11</v>
      </c>
      <c r="F10" s="1" t="s">
        <v>3</v>
      </c>
      <c r="G10"/>
      <c r="H10"/>
      <c r="I10"/>
      <c r="J10"/>
    </row>
    <row r="11" spans="2:10" ht="12.75" customHeight="1">
      <c r="B11" s="14" t="s">
        <v>158</v>
      </c>
      <c r="C11" s="45">
        <v>10516345.390000001</v>
      </c>
      <c r="D11" s="45">
        <v>9276474.4600000009</v>
      </c>
      <c r="F11" s="1" t="s">
        <v>5</v>
      </c>
      <c r="G11"/>
      <c r="H11"/>
      <c r="I11"/>
      <c r="J11"/>
    </row>
    <row r="12" spans="2:10" ht="12.75" customHeight="1">
      <c r="B12" s="15" t="s">
        <v>159</v>
      </c>
      <c r="C12" s="44">
        <v>3414667</v>
      </c>
      <c r="D12" s="44">
        <v>3414667</v>
      </c>
      <c r="F12" s="1" t="s">
        <v>4</v>
      </c>
      <c r="G12"/>
      <c r="H12"/>
      <c r="I12"/>
      <c r="J12"/>
    </row>
    <row r="13" spans="2:10" ht="12.75" customHeight="1">
      <c r="B13" s="12" t="s">
        <v>160</v>
      </c>
      <c r="C13" s="43">
        <v>0</v>
      </c>
      <c r="D13" s="43" t="s">
        <v>11</v>
      </c>
    </row>
    <row r="14" spans="2:10" ht="12.75" customHeight="1">
      <c r="B14" s="15" t="s">
        <v>161</v>
      </c>
      <c r="C14" s="44">
        <v>0</v>
      </c>
      <c r="D14" s="44" t="s">
        <v>11</v>
      </c>
    </row>
    <row r="15" spans="2:10" ht="12.75" customHeight="1">
      <c r="B15" s="12" t="s">
        <v>162</v>
      </c>
      <c r="C15" s="43">
        <v>0</v>
      </c>
      <c r="D15" s="43" t="s">
        <v>11</v>
      </c>
    </row>
    <row r="16" spans="2:10" ht="12.75" customHeight="1">
      <c r="B16" s="15" t="s">
        <v>163</v>
      </c>
      <c r="C16" s="44"/>
      <c r="D16" s="44" t="s">
        <v>11</v>
      </c>
    </row>
    <row r="17" spans="2:4" ht="12.75" customHeight="1">
      <c r="B17" s="12" t="s">
        <v>164</v>
      </c>
      <c r="C17" s="43">
        <v>0</v>
      </c>
      <c r="D17" s="43" t="s">
        <v>11</v>
      </c>
    </row>
    <row r="18" spans="2:4" ht="12.75" customHeight="1">
      <c r="B18" s="15" t="s">
        <v>165</v>
      </c>
      <c r="C18" s="44">
        <v>3414667</v>
      </c>
      <c r="D18" s="44">
        <v>3414667</v>
      </c>
    </row>
    <row r="19" spans="2:4" ht="12.75" customHeight="1">
      <c r="B19" s="12" t="s">
        <v>166</v>
      </c>
      <c r="C19" s="43">
        <v>0</v>
      </c>
      <c r="D19" s="43" t="s">
        <v>11</v>
      </c>
    </row>
    <row r="20" spans="2:4" ht="12.75" customHeight="1">
      <c r="B20" s="15" t="s">
        <v>167</v>
      </c>
      <c r="C20" s="44">
        <v>0</v>
      </c>
      <c r="D20" s="44" t="s">
        <v>11</v>
      </c>
    </row>
    <row r="21" spans="2:4" ht="12.75" customHeight="1">
      <c r="B21" s="12" t="s">
        <v>161</v>
      </c>
      <c r="C21" s="43">
        <v>0</v>
      </c>
      <c r="D21" s="43" t="s">
        <v>11</v>
      </c>
    </row>
    <row r="22" spans="2:4" ht="12.75" customHeight="1">
      <c r="B22" s="15" t="s">
        <v>163</v>
      </c>
      <c r="C22" s="44">
        <v>0</v>
      </c>
      <c r="D22" s="44" t="s">
        <v>11</v>
      </c>
    </row>
    <row r="23" spans="2:4" ht="12.75" customHeight="1">
      <c r="B23" s="12" t="s">
        <v>168</v>
      </c>
      <c r="C23" s="43">
        <v>0</v>
      </c>
      <c r="D23" s="43" t="s">
        <v>11</v>
      </c>
    </row>
    <row r="24" spans="2:4" ht="12.75" customHeight="1">
      <c r="B24" s="15" t="s">
        <v>169</v>
      </c>
      <c r="C24" s="44">
        <v>0</v>
      </c>
      <c r="D24" s="44" t="s">
        <v>11</v>
      </c>
    </row>
    <row r="25" spans="2:4" ht="12.75" customHeight="1">
      <c r="B25" s="12" t="s">
        <v>170</v>
      </c>
      <c r="C25" s="43">
        <v>0</v>
      </c>
      <c r="D25" s="43" t="s">
        <v>11</v>
      </c>
    </row>
    <row r="26" spans="2:4" ht="12.75" customHeight="1">
      <c r="B26" s="15" t="s">
        <v>171</v>
      </c>
      <c r="C26" s="44">
        <v>0</v>
      </c>
      <c r="D26" s="44" t="s">
        <v>11</v>
      </c>
    </row>
    <row r="27" spans="2:4" ht="12.75" customHeight="1">
      <c r="B27" s="12" t="s">
        <v>172</v>
      </c>
      <c r="C27" s="43">
        <v>0</v>
      </c>
      <c r="D27" s="43" t="s">
        <v>11</v>
      </c>
    </row>
    <row r="28" spans="2:4" ht="12.75" customHeight="1">
      <c r="B28" s="15" t="s">
        <v>173</v>
      </c>
      <c r="C28" s="44">
        <v>0</v>
      </c>
      <c r="D28" s="44" t="s">
        <v>11</v>
      </c>
    </row>
    <row r="29" spans="2:4" ht="12.75" customHeight="1">
      <c r="B29" s="12" t="s">
        <v>174</v>
      </c>
      <c r="C29" s="43">
        <v>5861807.46</v>
      </c>
      <c r="D29" s="43">
        <v>5263811.0199999996</v>
      </c>
    </row>
    <row r="30" spans="2:4" ht="12.75" customHeight="1">
      <c r="B30" s="15" t="s">
        <v>175</v>
      </c>
      <c r="C30" s="44">
        <v>739870.93000000063</v>
      </c>
      <c r="D30" s="44">
        <v>597996.43999999994</v>
      </c>
    </row>
    <row r="31" spans="2:4" ht="12.75" customHeight="1">
      <c r="B31" s="12" t="s">
        <v>161</v>
      </c>
      <c r="C31" s="43">
        <v>1239870.9300000006</v>
      </c>
      <c r="D31" s="43">
        <v>597996.43999999994</v>
      </c>
    </row>
    <row r="32" spans="2:4" ht="12.75" customHeight="1">
      <c r="B32" s="15" t="s">
        <v>176</v>
      </c>
      <c r="C32" s="44">
        <v>0</v>
      </c>
      <c r="D32" s="44" t="s">
        <v>11</v>
      </c>
    </row>
    <row r="33" spans="2:7" ht="12.75" customHeight="1">
      <c r="B33" s="12" t="s">
        <v>177</v>
      </c>
      <c r="C33" s="43">
        <v>0</v>
      </c>
      <c r="D33" s="43" t="s">
        <v>11</v>
      </c>
    </row>
    <row r="34" spans="2:7" ht="12.75" customHeight="1">
      <c r="B34" s="15" t="s">
        <v>178</v>
      </c>
      <c r="C34" s="44">
        <v>1239870.93</v>
      </c>
      <c r="D34" s="44">
        <v>597996.43999999994</v>
      </c>
    </row>
    <row r="35" spans="2:7" ht="12.75" customHeight="1">
      <c r="B35" s="12" t="s">
        <v>163</v>
      </c>
      <c r="C35" s="43">
        <v>500000</v>
      </c>
      <c r="D35" s="43" t="s">
        <v>11</v>
      </c>
    </row>
    <row r="36" spans="2:7" ht="12.75" customHeight="1">
      <c r="B36" s="56" t="s">
        <v>268</v>
      </c>
      <c r="C36" s="57">
        <v>500000</v>
      </c>
      <c r="D36" s="57" t="s">
        <v>11</v>
      </c>
    </row>
    <row r="37" spans="2:7" ht="12.75" customHeight="1">
      <c r="B37" s="12" t="s">
        <v>179</v>
      </c>
      <c r="C37" s="43">
        <v>6601678.3900000006</v>
      </c>
      <c r="D37" s="43">
        <v>5861807.46</v>
      </c>
    </row>
    <row r="38" spans="2:7" ht="12.75" customHeight="1">
      <c r="B38" s="15" t="s">
        <v>180</v>
      </c>
      <c r="C38" s="44">
        <v>0</v>
      </c>
      <c r="D38" s="44" t="s">
        <v>11</v>
      </c>
    </row>
    <row r="39" spans="2:7" ht="12.75" customHeight="1">
      <c r="B39" s="12" t="s">
        <v>181</v>
      </c>
      <c r="C39" s="43">
        <v>0</v>
      </c>
      <c r="D39" s="43" t="s">
        <v>11</v>
      </c>
    </row>
    <row r="40" spans="2:7" ht="12.75" customHeight="1">
      <c r="B40" s="15" t="s">
        <v>161</v>
      </c>
      <c r="C40" s="44">
        <v>0</v>
      </c>
      <c r="D40" s="44" t="s">
        <v>11</v>
      </c>
    </row>
    <row r="41" spans="2:7" ht="12.75" customHeight="1">
      <c r="B41" s="12" t="s">
        <v>163</v>
      </c>
      <c r="C41" s="43">
        <v>0</v>
      </c>
      <c r="D41" s="43" t="s">
        <v>11</v>
      </c>
    </row>
    <row r="42" spans="2:7" ht="12.75" customHeight="1">
      <c r="B42" s="15" t="s">
        <v>182</v>
      </c>
      <c r="C42" s="44">
        <v>0</v>
      </c>
      <c r="D42" s="44" t="s">
        <v>11</v>
      </c>
    </row>
    <row r="43" spans="2:7" ht="12.75" customHeight="1">
      <c r="B43" s="12" t="s">
        <v>183</v>
      </c>
      <c r="C43" s="43">
        <v>0</v>
      </c>
      <c r="D43" s="43" t="s">
        <v>11</v>
      </c>
      <c r="G43" s="59"/>
    </row>
    <row r="44" spans="2:7" ht="12.75" customHeight="1">
      <c r="B44" s="15" t="s">
        <v>184</v>
      </c>
      <c r="C44" s="44">
        <v>0</v>
      </c>
      <c r="D44" s="44" t="s">
        <v>11</v>
      </c>
      <c r="G44" s="59"/>
    </row>
    <row r="45" spans="2:7" ht="12.75" customHeight="1">
      <c r="B45" s="12" t="s">
        <v>185</v>
      </c>
      <c r="C45" s="43">
        <v>500000</v>
      </c>
      <c r="D45" s="43" t="s">
        <v>11</v>
      </c>
      <c r="G45" s="59"/>
    </row>
    <row r="46" spans="2:7">
      <c r="B46" s="56" t="s">
        <v>161</v>
      </c>
      <c r="C46" s="57">
        <v>500000</v>
      </c>
      <c r="D46" s="44" t="s">
        <v>11</v>
      </c>
      <c r="G46" s="59"/>
    </row>
    <row r="47" spans="2:7">
      <c r="B47" s="15" t="s">
        <v>267</v>
      </c>
      <c r="C47" s="44">
        <v>500000</v>
      </c>
      <c r="D47" s="44"/>
      <c r="G47" s="59"/>
    </row>
    <row r="48" spans="2:7" ht="12.75" customHeight="1">
      <c r="B48" s="12" t="s">
        <v>163</v>
      </c>
      <c r="C48" s="43">
        <v>0</v>
      </c>
      <c r="D48" s="43" t="s">
        <v>11</v>
      </c>
      <c r="G48" s="59"/>
    </row>
    <row r="49" spans="2:7" ht="12.75" customHeight="1">
      <c r="B49" s="56" t="s">
        <v>186</v>
      </c>
      <c r="C49" s="57">
        <v>500000</v>
      </c>
      <c r="D49" s="57" t="s">
        <v>11</v>
      </c>
      <c r="G49" s="59"/>
    </row>
    <row r="50" spans="2:7" ht="12.75" customHeight="1">
      <c r="B50" s="12" t="s">
        <v>187</v>
      </c>
      <c r="C50" s="43">
        <v>0</v>
      </c>
      <c r="D50" s="43" t="s">
        <v>11</v>
      </c>
      <c r="G50" s="59"/>
    </row>
    <row r="51" spans="2:7" ht="12.75" customHeight="1">
      <c r="B51" s="15" t="s">
        <v>188</v>
      </c>
      <c r="C51" s="44">
        <v>0</v>
      </c>
      <c r="D51" s="44" t="s">
        <v>11</v>
      </c>
      <c r="G51" s="59"/>
    </row>
    <row r="52" spans="2:7" ht="12.75" customHeight="1">
      <c r="B52" s="12" t="s">
        <v>156</v>
      </c>
      <c r="C52" s="43">
        <v>0</v>
      </c>
      <c r="D52" s="43" t="s">
        <v>11</v>
      </c>
      <c r="G52" s="59"/>
    </row>
    <row r="53" spans="2:7" ht="12.75" customHeight="1">
      <c r="B53" s="15" t="s">
        <v>157</v>
      </c>
      <c r="C53" s="44">
        <v>0</v>
      </c>
      <c r="D53" s="44" t="s">
        <v>11</v>
      </c>
      <c r="G53" s="58"/>
    </row>
    <row r="54" spans="2:7" ht="12.75" customHeight="1">
      <c r="B54" s="12" t="s">
        <v>189</v>
      </c>
      <c r="C54" s="43">
        <v>0</v>
      </c>
      <c r="D54" s="43" t="s">
        <v>11</v>
      </c>
      <c r="G54" s="59"/>
    </row>
    <row r="55" spans="2:7" ht="12.75" customHeight="1">
      <c r="B55" s="15" t="s">
        <v>190</v>
      </c>
      <c r="C55" s="44">
        <v>0</v>
      </c>
      <c r="D55" s="44" t="s">
        <v>11</v>
      </c>
      <c r="G55" s="59"/>
    </row>
    <row r="56" spans="2:7" ht="12.75" customHeight="1">
      <c r="B56" s="12" t="s">
        <v>161</v>
      </c>
      <c r="C56" s="43">
        <v>0</v>
      </c>
      <c r="D56" s="43" t="s">
        <v>11</v>
      </c>
      <c r="G56" s="59"/>
    </row>
    <row r="57" spans="2:7" ht="12.75" customHeight="1">
      <c r="B57" s="15" t="s">
        <v>191</v>
      </c>
      <c r="C57" s="44">
        <v>0</v>
      </c>
      <c r="D57" s="44" t="s">
        <v>11</v>
      </c>
    </row>
    <row r="58" spans="2:7" ht="12.75" customHeight="1">
      <c r="B58" s="12" t="s">
        <v>163</v>
      </c>
      <c r="C58" s="43">
        <v>0</v>
      </c>
      <c r="D58" s="43" t="s">
        <v>11</v>
      </c>
    </row>
    <row r="59" spans="2:7" ht="12.75" customHeight="1">
      <c r="B59" s="15" t="s">
        <v>192</v>
      </c>
      <c r="C59" s="44">
        <v>0</v>
      </c>
      <c r="D59" s="44" t="s">
        <v>11</v>
      </c>
    </row>
    <row r="60" spans="2:7" ht="12.75" customHeight="1">
      <c r="B60" s="12" t="s">
        <v>193</v>
      </c>
      <c r="C60" s="43">
        <v>0</v>
      </c>
      <c r="D60" s="43" t="s">
        <v>11</v>
      </c>
    </row>
    <row r="61" spans="2:7" ht="12.75" customHeight="1">
      <c r="B61" s="15" t="s">
        <v>156</v>
      </c>
      <c r="C61" s="44">
        <v>0</v>
      </c>
      <c r="D61" s="44" t="s">
        <v>11</v>
      </c>
    </row>
    <row r="62" spans="2:7" ht="12.75" customHeight="1">
      <c r="B62" s="12" t="s">
        <v>157</v>
      </c>
      <c r="C62" s="43">
        <v>0</v>
      </c>
      <c r="D62" s="43" t="s">
        <v>11</v>
      </c>
    </row>
    <row r="63" spans="2:7" ht="12.75" customHeight="1">
      <c r="B63" s="15" t="s">
        <v>194</v>
      </c>
      <c r="C63" s="44">
        <v>0</v>
      </c>
      <c r="D63" s="44" t="s">
        <v>11</v>
      </c>
    </row>
    <row r="64" spans="2:7" ht="12.75" customHeight="1">
      <c r="B64" s="12" t="s">
        <v>195</v>
      </c>
      <c r="C64" s="43">
        <v>0</v>
      </c>
      <c r="D64" s="43" t="s">
        <v>11</v>
      </c>
    </row>
    <row r="65" spans="2:4" ht="12.75" customHeight="1">
      <c r="B65" s="15" t="s">
        <v>161</v>
      </c>
      <c r="C65" s="44">
        <v>0</v>
      </c>
      <c r="D65" s="44" t="s">
        <v>11</v>
      </c>
    </row>
    <row r="66" spans="2:4" ht="12.75" customHeight="1">
      <c r="B66" s="12" t="s">
        <v>196</v>
      </c>
      <c r="C66" s="43">
        <v>0</v>
      </c>
      <c r="D66" s="43" t="s">
        <v>11</v>
      </c>
    </row>
    <row r="67" spans="2:4" ht="12.75" customHeight="1">
      <c r="B67" s="15" t="s">
        <v>163</v>
      </c>
      <c r="C67" s="44">
        <v>0</v>
      </c>
      <c r="D67" s="44" t="s">
        <v>11</v>
      </c>
    </row>
    <row r="68" spans="2:4" ht="12.75" customHeight="1">
      <c r="B68" s="12" t="s">
        <v>197</v>
      </c>
      <c r="C68" s="43">
        <v>0</v>
      </c>
      <c r="D68" s="43" t="s">
        <v>11</v>
      </c>
    </row>
    <row r="69" spans="2:4" ht="12.75" customHeight="1">
      <c r="B69" s="15" t="s">
        <v>198</v>
      </c>
      <c r="C69" s="44">
        <v>0</v>
      </c>
      <c r="D69" s="44" t="s">
        <v>11</v>
      </c>
    </row>
    <row r="70" spans="2:4" ht="12.75" customHeight="1">
      <c r="B70" s="12" t="s">
        <v>199</v>
      </c>
      <c r="C70" s="61">
        <v>627852.13</v>
      </c>
      <c r="D70" s="43">
        <v>1239870.93</v>
      </c>
    </row>
    <row r="71" spans="2:4" ht="12.75" customHeight="1">
      <c r="B71" s="15" t="s">
        <v>200</v>
      </c>
      <c r="C71" s="60">
        <v>627852.13</v>
      </c>
      <c r="D71" s="44">
        <v>1239870.93</v>
      </c>
    </row>
    <row r="72" spans="2:4" ht="12.75" customHeight="1">
      <c r="B72" s="12" t="s">
        <v>201</v>
      </c>
      <c r="C72" s="43">
        <v>0</v>
      </c>
      <c r="D72" s="43" t="s">
        <v>202</v>
      </c>
    </row>
    <row r="73" spans="2:4" ht="12.75" customHeight="1">
      <c r="B73" s="15" t="s">
        <v>203</v>
      </c>
      <c r="C73" s="44">
        <v>0</v>
      </c>
      <c r="D73" s="44" t="s">
        <v>202</v>
      </c>
    </row>
    <row r="74" spans="2:4" ht="12.75" customHeight="1">
      <c r="B74" s="14" t="s">
        <v>204</v>
      </c>
      <c r="C74" s="61">
        <v>11144197.520000001</v>
      </c>
      <c r="D74" s="45">
        <v>10516345.390000001</v>
      </c>
    </row>
    <row r="75" spans="2:4" ht="24" customHeight="1">
      <c r="B75" s="41" t="s">
        <v>205</v>
      </c>
      <c r="C75" s="62">
        <v>11144197.520000001</v>
      </c>
      <c r="D75" s="46">
        <v>10516345.390000001</v>
      </c>
    </row>
  </sheetData>
  <hyperlinks>
    <hyperlink ref="F8" location="'Bilans Aktywa'!A1" display="Bilanas - Aktywa"/>
    <hyperlink ref="F9" location="'Bilans Pasywa'!A1" display="Bilans - Pasywa"/>
    <hyperlink ref="F10" location="RZiS!A1" display="Rachunek Zysków i Strat"/>
    <hyperlink ref="F12" location="RPP!A1" display="Rachunek Przepływów Pieniężnych"/>
    <hyperlink ref="F11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J67"/>
  <sheetViews>
    <sheetView showGridLines="0" tabSelected="1" workbookViewId="0">
      <selection activeCell="E29" sqref="E29"/>
    </sheetView>
  </sheetViews>
  <sheetFormatPr defaultRowHeight="12"/>
  <cols>
    <col min="1" max="1" width="3" style="15" customWidth="1"/>
    <col min="2" max="2" width="63.85546875" style="15" customWidth="1"/>
    <col min="3" max="4" width="16.42578125" style="15" bestFit="1" customWidth="1"/>
    <col min="5" max="16384" width="9.140625" style="15"/>
  </cols>
  <sheetData>
    <row r="2" spans="2:10">
      <c r="B2" s="19" t="s">
        <v>0</v>
      </c>
      <c r="C2" s="13"/>
      <c r="D2" s="20" t="s">
        <v>266</v>
      </c>
    </row>
    <row r="3" spans="2:10">
      <c r="B3" s="27" t="s">
        <v>6</v>
      </c>
      <c r="C3" s="13"/>
      <c r="D3" s="21" t="s">
        <v>68</v>
      </c>
    </row>
    <row r="4" spans="2:10">
      <c r="B4" s="28" t="s">
        <v>2</v>
      </c>
      <c r="C4" s="13"/>
      <c r="D4" s="13"/>
    </row>
    <row r="5" spans="2:10">
      <c r="B5" s="13"/>
      <c r="C5" s="13"/>
      <c r="D5" s="13"/>
    </row>
    <row r="6" spans="2:10" ht="24" customHeight="1">
      <c r="B6" s="2" t="s">
        <v>7</v>
      </c>
      <c r="C6" s="4" t="s">
        <v>69</v>
      </c>
      <c r="D6" s="4" t="s">
        <v>70</v>
      </c>
    </row>
    <row r="7" spans="2:10" ht="3.75" customHeight="1">
      <c r="B7" s="6"/>
      <c r="C7" s="3"/>
      <c r="D7" s="3"/>
    </row>
    <row r="8" spans="2:10" ht="12.75" customHeight="1">
      <c r="B8" s="16" t="s">
        <v>206</v>
      </c>
      <c r="C8" s="42"/>
      <c r="D8" s="42"/>
      <c r="F8" s="1" t="s">
        <v>265</v>
      </c>
      <c r="G8"/>
      <c r="H8"/>
      <c r="I8"/>
      <c r="J8"/>
    </row>
    <row r="9" spans="2:10" ht="12.75" customHeight="1">
      <c r="B9" s="14" t="s">
        <v>207</v>
      </c>
      <c r="C9" s="63">
        <v>627852.13</v>
      </c>
      <c r="D9" s="45">
        <v>1239870.93</v>
      </c>
      <c r="F9" s="1" t="s">
        <v>263</v>
      </c>
      <c r="G9"/>
      <c r="H9"/>
      <c r="I9"/>
      <c r="J9"/>
    </row>
    <row r="10" spans="2:10" ht="12.75" customHeight="1">
      <c r="B10" s="16" t="s">
        <v>208</v>
      </c>
      <c r="C10" s="64">
        <v>-3808406.51</v>
      </c>
      <c r="D10" s="42">
        <v>1121299.19</v>
      </c>
      <c r="F10" s="1" t="s">
        <v>3</v>
      </c>
      <c r="G10"/>
      <c r="H10"/>
      <c r="I10"/>
      <c r="J10"/>
    </row>
    <row r="11" spans="2:10" ht="12.75" customHeight="1">
      <c r="B11" s="12" t="s">
        <v>209</v>
      </c>
      <c r="C11" s="65">
        <v>558970.84</v>
      </c>
      <c r="D11" s="43">
        <v>442422.84</v>
      </c>
      <c r="F11" s="1" t="s">
        <v>5</v>
      </c>
      <c r="G11"/>
      <c r="H11"/>
      <c r="I11"/>
      <c r="J11"/>
    </row>
    <row r="12" spans="2:10" ht="12.75" customHeight="1">
      <c r="B12" s="15" t="s">
        <v>210</v>
      </c>
      <c r="C12" s="66">
        <v>3669.29</v>
      </c>
      <c r="D12" s="44">
        <v>-13794.57</v>
      </c>
      <c r="F12" s="1" t="s">
        <v>4</v>
      </c>
      <c r="G12"/>
      <c r="H12"/>
      <c r="I12"/>
      <c r="J12"/>
    </row>
    <row r="13" spans="2:10" ht="12.75" customHeight="1">
      <c r="B13" s="12" t="s">
        <v>211</v>
      </c>
      <c r="C13" s="65">
        <v>90293.26</v>
      </c>
      <c r="D13" s="43">
        <v>62349.02</v>
      </c>
    </row>
    <row r="14" spans="2:10" ht="12.75" customHeight="1">
      <c r="B14" s="15" t="s">
        <v>212</v>
      </c>
      <c r="C14" s="66">
        <v>-580568.91</v>
      </c>
      <c r="D14" s="44">
        <v>-506</v>
      </c>
    </row>
    <row r="15" spans="2:10" ht="12.75" customHeight="1">
      <c r="B15" s="12" t="s">
        <v>213</v>
      </c>
      <c r="C15" s="65">
        <v>-74289.950000000012</v>
      </c>
      <c r="D15" s="43">
        <v>-18845.68</v>
      </c>
    </row>
    <row r="16" spans="2:10" ht="12.75" customHeight="1">
      <c r="B16" s="15" t="s">
        <v>214</v>
      </c>
      <c r="C16" s="66">
        <v>-1229193.8400000008</v>
      </c>
      <c r="D16" s="44">
        <v>-375374.21</v>
      </c>
    </row>
    <row r="17" spans="2:4" ht="12.75" customHeight="1">
      <c r="B17" s="12" t="s">
        <v>215</v>
      </c>
      <c r="C17" s="65">
        <v>1792385.6099999999</v>
      </c>
      <c r="D17" s="43">
        <v>-237941.9</v>
      </c>
    </row>
    <row r="18" spans="2:4" ht="12.75" customHeight="1">
      <c r="B18" s="15" t="s">
        <v>216</v>
      </c>
      <c r="C18" s="66">
        <v>-1686582.1199999987</v>
      </c>
      <c r="D18" s="44">
        <v>1059262.56</v>
      </c>
    </row>
    <row r="19" spans="2:4" ht="12.75" customHeight="1">
      <c r="B19" s="12" t="s">
        <v>217</v>
      </c>
      <c r="C19" s="65">
        <v>-2683090.69</v>
      </c>
      <c r="D19" s="43">
        <v>203727.13</v>
      </c>
    </row>
    <row r="20" spans="2:4" ht="12.75" customHeight="1">
      <c r="B20" s="15" t="s">
        <v>218</v>
      </c>
      <c r="C20" s="44" t="s">
        <v>11</v>
      </c>
      <c r="D20" s="44">
        <v>260591</v>
      </c>
    </row>
    <row r="21" spans="2:4" ht="12.75" customHeight="1">
      <c r="B21" s="14" t="s">
        <v>219</v>
      </c>
      <c r="C21" s="63">
        <v>-3180554.38</v>
      </c>
      <c r="D21" s="45">
        <v>2361170.12</v>
      </c>
    </row>
    <row r="22" spans="2:4" ht="12.75" customHeight="1">
      <c r="B22" s="16" t="s">
        <v>220</v>
      </c>
      <c r="C22" s="64"/>
      <c r="D22" s="42"/>
    </row>
    <row r="23" spans="2:4" ht="12.75" customHeight="1">
      <c r="B23" s="14" t="s">
        <v>221</v>
      </c>
      <c r="C23" s="63">
        <v>2429157.2000000002</v>
      </c>
      <c r="D23" s="45">
        <v>32593.360000000001</v>
      </c>
    </row>
    <row r="24" spans="2:4" ht="12.75" customHeight="1">
      <c r="B24" s="15" t="s">
        <v>222</v>
      </c>
      <c r="C24" s="66">
        <v>129157.2</v>
      </c>
      <c r="D24" s="44">
        <v>506</v>
      </c>
    </row>
    <row r="25" spans="2:4" ht="12.75" customHeight="1">
      <c r="B25" s="12" t="s">
        <v>223</v>
      </c>
      <c r="C25" s="65" t="s">
        <v>11</v>
      </c>
      <c r="D25" s="43" t="s">
        <v>11</v>
      </c>
    </row>
    <row r="26" spans="2:4" ht="12.75" customHeight="1">
      <c r="B26" s="15" t="s">
        <v>224</v>
      </c>
      <c r="C26" s="66">
        <v>2300000</v>
      </c>
      <c r="D26" s="44">
        <v>32087.360000000001</v>
      </c>
    </row>
    <row r="27" spans="2:4" ht="12.75" customHeight="1">
      <c r="B27" s="12" t="s">
        <v>225</v>
      </c>
      <c r="C27" s="65" t="s">
        <v>11</v>
      </c>
      <c r="D27" s="43" t="s">
        <v>11</v>
      </c>
    </row>
    <row r="28" spans="2:4" ht="12.75" customHeight="1">
      <c r="B28" s="15" t="s">
        <v>226</v>
      </c>
      <c r="C28" s="66">
        <v>2300000</v>
      </c>
      <c r="D28" s="44">
        <v>32087.360000000001</v>
      </c>
    </row>
    <row r="29" spans="2:4" ht="12.75" customHeight="1">
      <c r="B29" s="12" t="s">
        <v>227</v>
      </c>
      <c r="C29" s="65">
        <v>2300000</v>
      </c>
      <c r="D29" s="43" t="s">
        <v>11</v>
      </c>
    </row>
    <row r="30" spans="2:4" ht="12.75" customHeight="1">
      <c r="B30" s="15" t="s">
        <v>228</v>
      </c>
      <c r="C30" s="66" t="s">
        <v>11</v>
      </c>
      <c r="D30" s="44" t="s">
        <v>11</v>
      </c>
    </row>
    <row r="31" spans="2:4" ht="12.75" customHeight="1">
      <c r="B31" s="12" t="s">
        <v>229</v>
      </c>
      <c r="C31" s="65" t="s">
        <v>11</v>
      </c>
      <c r="D31" s="43" t="s">
        <v>11</v>
      </c>
    </row>
    <row r="32" spans="2:4" ht="12.75" customHeight="1">
      <c r="B32" s="15" t="s">
        <v>230</v>
      </c>
      <c r="C32" s="66" t="s">
        <v>11</v>
      </c>
      <c r="D32" s="44">
        <v>32087.360000000001</v>
      </c>
    </row>
    <row r="33" spans="2:4" ht="12.75" customHeight="1">
      <c r="B33" s="12" t="s">
        <v>231</v>
      </c>
      <c r="C33" s="65" t="s">
        <v>11</v>
      </c>
      <c r="D33" s="43" t="s">
        <v>11</v>
      </c>
    </row>
    <row r="34" spans="2:4" ht="12.75" customHeight="1">
      <c r="B34" s="15" t="s">
        <v>232</v>
      </c>
      <c r="C34" s="66" t="s">
        <v>11</v>
      </c>
      <c r="D34" s="44" t="s">
        <v>11</v>
      </c>
    </row>
    <row r="35" spans="2:4" ht="12.75" customHeight="1">
      <c r="B35" s="14" t="s">
        <v>233</v>
      </c>
      <c r="C35" s="63">
        <v>41877.36999999926</v>
      </c>
      <c r="D35" s="45">
        <v>1285541.1499999999</v>
      </c>
    </row>
    <row r="36" spans="2:4" ht="12.75" customHeight="1">
      <c r="B36" s="15" t="s">
        <v>234</v>
      </c>
      <c r="C36" s="66">
        <v>41877.36999999926</v>
      </c>
      <c r="D36" s="44">
        <v>1285541.1499999999</v>
      </c>
    </row>
    <row r="37" spans="2:4" ht="12.75" customHeight="1">
      <c r="B37" s="12" t="s">
        <v>235</v>
      </c>
      <c r="C37" s="65" t="s">
        <v>11</v>
      </c>
      <c r="D37" s="43" t="s">
        <v>11</v>
      </c>
    </row>
    <row r="38" spans="2:4" ht="12.75" customHeight="1">
      <c r="B38" s="15" t="s">
        <v>236</v>
      </c>
      <c r="C38" s="66" t="s">
        <v>11</v>
      </c>
      <c r="D38" s="44" t="s">
        <v>11</v>
      </c>
    </row>
    <row r="39" spans="2:4" ht="12.75" customHeight="1">
      <c r="B39" s="12" t="s">
        <v>225</v>
      </c>
      <c r="C39" s="65" t="s">
        <v>11</v>
      </c>
      <c r="D39" s="43" t="s">
        <v>11</v>
      </c>
    </row>
    <row r="40" spans="2:4" ht="12.75" customHeight="1">
      <c r="B40" s="15" t="s">
        <v>226</v>
      </c>
      <c r="C40" s="66" t="s">
        <v>11</v>
      </c>
      <c r="D40" s="44" t="s">
        <v>11</v>
      </c>
    </row>
    <row r="41" spans="2:4" ht="12.75" customHeight="1">
      <c r="B41" s="12" t="s">
        <v>237</v>
      </c>
      <c r="C41" s="65" t="s">
        <v>11</v>
      </c>
      <c r="D41" s="43" t="s">
        <v>11</v>
      </c>
    </row>
    <row r="42" spans="2:4" ht="12.75" customHeight="1">
      <c r="B42" s="15" t="s">
        <v>238</v>
      </c>
      <c r="C42" s="66" t="s">
        <v>11</v>
      </c>
      <c r="D42" s="44" t="s">
        <v>11</v>
      </c>
    </row>
    <row r="43" spans="2:4" ht="12.75" customHeight="1">
      <c r="B43" s="12" t="s">
        <v>239</v>
      </c>
      <c r="C43" s="65" t="s">
        <v>11</v>
      </c>
      <c r="D43" s="43" t="s">
        <v>11</v>
      </c>
    </row>
    <row r="44" spans="2:4" ht="12.75" customHeight="1">
      <c r="B44" s="16" t="s">
        <v>240</v>
      </c>
      <c r="C44" s="64">
        <v>2387279.830000001</v>
      </c>
      <c r="D44" s="42">
        <v>-1252947.79</v>
      </c>
    </row>
    <row r="45" spans="2:4" ht="12.75" customHeight="1">
      <c r="B45" s="14" t="s">
        <v>241</v>
      </c>
      <c r="C45" s="63"/>
      <c r="D45" s="45"/>
    </row>
    <row r="46" spans="2:4" ht="12.75" customHeight="1">
      <c r="B46" s="16" t="s">
        <v>221</v>
      </c>
      <c r="C46" s="64">
        <v>2145730.7400000002</v>
      </c>
      <c r="D46" s="42">
        <v>68610.13</v>
      </c>
    </row>
    <row r="47" spans="2:4" ht="12.75" customHeight="1">
      <c r="B47" s="12" t="s">
        <v>242</v>
      </c>
      <c r="C47" s="65" t="s">
        <v>11</v>
      </c>
      <c r="D47" s="43" t="s">
        <v>11</v>
      </c>
    </row>
    <row r="48" spans="2:4" ht="12.75" customHeight="1">
      <c r="B48" s="15" t="s">
        <v>243</v>
      </c>
      <c r="C48" s="66">
        <v>2145730.7400000002</v>
      </c>
      <c r="D48" s="44">
        <v>68610.13</v>
      </c>
    </row>
    <row r="49" spans="2:4" ht="12.75" customHeight="1">
      <c r="B49" s="12" t="s">
        <v>244</v>
      </c>
      <c r="C49" s="65" t="s">
        <v>11</v>
      </c>
      <c r="D49" s="43" t="s">
        <v>11</v>
      </c>
    </row>
    <row r="50" spans="2:4" ht="12.75" customHeight="1">
      <c r="B50" s="15" t="s">
        <v>245</v>
      </c>
      <c r="C50" s="66" t="s">
        <v>11</v>
      </c>
      <c r="D50" s="44" t="s">
        <v>11</v>
      </c>
    </row>
    <row r="51" spans="2:4" ht="12.75" customHeight="1">
      <c r="B51" s="14" t="s">
        <v>233</v>
      </c>
      <c r="C51" s="63">
        <v>1627954.95</v>
      </c>
      <c r="D51" s="45">
        <v>492858.63</v>
      </c>
    </row>
    <row r="52" spans="2:4" ht="12.75" customHeight="1">
      <c r="B52" s="15" t="s">
        <v>246</v>
      </c>
      <c r="C52" s="66" t="s">
        <v>11</v>
      </c>
      <c r="D52" s="44" t="s">
        <v>11</v>
      </c>
    </row>
    <row r="53" spans="2:4" ht="12.75" customHeight="1">
      <c r="B53" s="12" t="s">
        <v>247</v>
      </c>
      <c r="C53" s="65" t="s">
        <v>11</v>
      </c>
      <c r="D53" s="43" t="s">
        <v>11</v>
      </c>
    </row>
    <row r="54" spans="2:4" ht="12.75" customHeight="1">
      <c r="B54" s="15" t="s">
        <v>248</v>
      </c>
      <c r="C54" s="66" t="s">
        <v>11</v>
      </c>
      <c r="D54" s="44" t="s">
        <v>11</v>
      </c>
    </row>
    <row r="55" spans="2:4" ht="12.75" customHeight="1">
      <c r="B55" s="12" t="s">
        <v>249</v>
      </c>
      <c r="C55" s="65">
        <v>1496248</v>
      </c>
      <c r="D55" s="43">
        <v>201894</v>
      </c>
    </row>
    <row r="56" spans="2:4" ht="12.75" customHeight="1">
      <c r="B56" s="15" t="s">
        <v>250</v>
      </c>
      <c r="C56" s="66" t="s">
        <v>11</v>
      </c>
      <c r="D56" s="44" t="s">
        <v>11</v>
      </c>
    </row>
    <row r="57" spans="2:4" ht="12.75" customHeight="1">
      <c r="B57" s="12" t="s">
        <v>251</v>
      </c>
      <c r="C57" s="65" t="s">
        <v>11</v>
      </c>
      <c r="D57" s="43" t="s">
        <v>11</v>
      </c>
    </row>
    <row r="58" spans="2:4" ht="12.75" customHeight="1">
      <c r="B58" s="15" t="s">
        <v>252</v>
      </c>
      <c r="C58" s="66">
        <v>41413.689999999995</v>
      </c>
      <c r="D58" s="44">
        <v>196528.25</v>
      </c>
    </row>
    <row r="59" spans="2:4" ht="12.75" customHeight="1">
      <c r="B59" s="12" t="s">
        <v>253</v>
      </c>
      <c r="C59" s="65">
        <v>90293.26</v>
      </c>
      <c r="D59" s="43">
        <v>94436.38</v>
      </c>
    </row>
    <row r="60" spans="2:4" ht="12.75" customHeight="1">
      <c r="B60" s="15" t="s">
        <v>254</v>
      </c>
      <c r="C60" s="66" t="s">
        <v>11</v>
      </c>
      <c r="D60" s="44" t="s">
        <v>11</v>
      </c>
    </row>
    <row r="61" spans="2:4" ht="12.75" customHeight="1">
      <c r="B61" s="14" t="s">
        <v>255</v>
      </c>
      <c r="C61" s="63">
        <v>517775.79000000027</v>
      </c>
      <c r="D61" s="45">
        <v>-424248.5</v>
      </c>
    </row>
    <row r="62" spans="2:4" ht="12.75" customHeight="1">
      <c r="B62" s="16" t="s">
        <v>256</v>
      </c>
      <c r="C62" s="64">
        <f>-275498.759999999</f>
        <v>-275498.75999999902</v>
      </c>
      <c r="D62" s="42">
        <v>683973.83</v>
      </c>
    </row>
    <row r="63" spans="2:4" ht="12.75" customHeight="1">
      <c r="B63" s="14" t="s">
        <v>257</v>
      </c>
      <c r="C63" s="63">
        <v>-275498.76</v>
      </c>
      <c r="D63" s="45">
        <v>683973.83</v>
      </c>
    </row>
    <row r="64" spans="2:4" ht="12.75" customHeight="1">
      <c r="B64" s="15" t="s">
        <v>258</v>
      </c>
      <c r="C64" s="66"/>
      <c r="D64" s="44" t="s">
        <v>11</v>
      </c>
    </row>
    <row r="65" spans="2:4" ht="12.75" customHeight="1">
      <c r="B65" s="14" t="s">
        <v>259</v>
      </c>
      <c r="C65" s="63">
        <v>1514230.87</v>
      </c>
      <c r="D65" s="45">
        <v>830257.04</v>
      </c>
    </row>
    <row r="66" spans="2:4" ht="12.75" customHeight="1">
      <c r="B66" s="16" t="s">
        <v>260</v>
      </c>
      <c r="C66" s="64">
        <v>1238732.1100000015</v>
      </c>
      <c r="D66" s="42">
        <v>1514230.87</v>
      </c>
    </row>
    <row r="67" spans="2:4" ht="12.75" customHeight="1">
      <c r="B67" s="40" t="s">
        <v>261</v>
      </c>
      <c r="C67" s="47" t="s">
        <v>11</v>
      </c>
      <c r="D67" s="47" t="s">
        <v>11</v>
      </c>
    </row>
  </sheetData>
  <dataValidations count="1">
    <dataValidation type="decimal" operator="greaterThan" allowBlank="1" showInputMessage="1" showErrorMessage="1" errorTitle="Błąd" error="Wpisałeś tekst, nie liczbę." prompt="Wpisz liczbę" sqref="D24">
      <formula1>-9.99999999999999E+68</formula1>
    </dataValidation>
  </dataValidations>
  <hyperlinks>
    <hyperlink ref="F8" location="'Bilans Aktywa'!A1" display="Bilanas - Aktywa"/>
    <hyperlink ref="F9" location="'Bilans Pasywa'!A1" display="Bilans - Pasywa"/>
    <hyperlink ref="F10" location="RZiS!A1" display="Rachunek Zysków i Strat"/>
    <hyperlink ref="F12" location="RPP!A1" display="Rachunek Przepływów Pieniężnych"/>
    <hyperlink ref="F11" location="ZZKW!A1" display="Zestawienie Zmian w Kapitale Własnym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2013</vt:lpstr>
      <vt:lpstr>Bilans Aktywa</vt:lpstr>
      <vt:lpstr>Bilans Pasywa</vt:lpstr>
      <vt:lpstr>RZiS</vt:lpstr>
      <vt:lpstr>ZZKW</vt:lpstr>
      <vt:lpstr>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Joanna Augustynek</cp:lastModifiedBy>
  <dcterms:created xsi:type="dcterms:W3CDTF">2013-04-02T07:26:46Z</dcterms:created>
  <dcterms:modified xsi:type="dcterms:W3CDTF">2014-06-11T11:33:23Z</dcterms:modified>
</cp:coreProperties>
</file>